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494affdd45482a/VietESG.org/"/>
    </mc:Choice>
  </mc:AlternateContent>
  <xr:revisionPtr revIDLastSave="0" documentId="8_{C7112D16-D511-4C6A-AA26-51FCF819B4BA}" xr6:coauthVersionLast="47" xr6:coauthVersionMax="47" xr10:uidLastSave="{00000000-0000-0000-0000-000000000000}"/>
  <bookViews>
    <workbookView xWindow="-110" yWindow="-110" windowWidth="19420" windowHeight="11500" xr2:uid="{28389DFD-B0D2-4F10-98C8-4DD3FAB71D1C}"/>
  </bookViews>
  <sheets>
    <sheet name="GHG-1-00" sheetId="1" r:id="rId1"/>
  </sheets>
  <externalReferences>
    <externalReference r:id="rId2"/>
  </externalReferences>
  <definedNames>
    <definedName name="Select2">[1]Defaults!$O$20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R18" i="1"/>
  <c r="S18" i="1" s="1"/>
  <c r="R17" i="1"/>
  <c r="S17" i="1" s="1"/>
  <c r="R16" i="1"/>
  <c r="R15" i="1"/>
  <c r="S15" i="1" s="1"/>
  <c r="R14" i="1"/>
  <c r="S14" i="1" s="1"/>
  <c r="R13" i="1"/>
  <c r="S13" i="1" s="1"/>
  <c r="R12" i="1"/>
  <c r="S12" i="1" s="1"/>
  <c r="R10" i="1"/>
  <c r="S10" i="1" s="1"/>
  <c r="R9" i="1"/>
  <c r="S9" i="1" s="1"/>
  <c r="R8" i="1"/>
  <c r="S8" i="1" s="1"/>
  <c r="S7" i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5" authorId="0" shapeId="0" xr:uid="{A004CC12-8824-46C4-89D8-6FC8D4BBD8F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Phương pháp tính toán dễ hay khó ; hệ sỗ phát thải sẵn có không ?</t>
        </r>
      </text>
    </comment>
  </commentList>
</comments>
</file>

<file path=xl/sharedStrings.xml><?xml version="1.0" encoding="utf-8"?>
<sst xmlns="http://schemas.openxmlformats.org/spreadsheetml/2006/main" count="124" uniqueCount="63">
  <si>
    <t>BẢNG XÁC ĐỊNH Ý NGHĨA CỦA CÁC NGUỒN PHÁT THẢI
Evaluation of significant GHG emission</t>
  </si>
  <si>
    <t>Số</t>
  </si>
  <si>
    <t>Ngày</t>
  </si>
  <si>
    <t>Trang</t>
  </si>
  <si>
    <t>No./
TT</t>
  </si>
  <si>
    <t>GHG emission source and removal/ Nguồn phát thải và loại bỏ KNK</t>
  </si>
  <si>
    <t>Evaluation/ Đánh giá</t>
  </si>
  <si>
    <t>Significant/ Có ý nghĩa</t>
  </si>
  <si>
    <t>Legal and Client requirements
Yêu cầu pháp luật và yêu cầu khác</t>
  </si>
  <si>
    <t>In supply value/ intended use
Thuộc giá trị chuỗi cung ứng</t>
  </si>
  <si>
    <t xml:space="preserve">Relevant GHG goal
Liên quan đến mục tiêu khí nhà kính (C)
</t>
  </si>
  <si>
    <t>Ability of Activity data collection
Khả năng thu thập dữ liệu (D)</t>
  </si>
  <si>
    <t>Use of GHG emission factor/ model
Hệ số phát thải/ mô hình định lượng €</t>
  </si>
  <si>
    <t xml:space="preserve">Volume of the emissions
Độ lớn của phát thải KNK (F) </t>
  </si>
  <si>
    <t>Score/ Điểm</t>
  </si>
  <si>
    <t>Y/N</t>
  </si>
  <si>
    <t>I</t>
  </si>
  <si>
    <t>Scope 3 - Category 3: Transportation</t>
  </si>
  <si>
    <t>GHG emission from employee transportation by motocycle, car/ Xe đi lại của công nhân viên (xe máy, xe ô tô)</t>
  </si>
  <si>
    <t>Y</t>
  </si>
  <si>
    <t>N</t>
  </si>
  <si>
    <t>Difficult</t>
  </si>
  <si>
    <t>Medium</t>
  </si>
  <si>
    <t>&lt; 5%</t>
  </si>
  <si>
    <t>GHG emission for emplyee business trip/ Đi lại trong nước và ngoài nước bằng máy bay, tàu hoả, ô tô</t>
  </si>
  <si>
    <t>GHG emission for downstream transportation/ Vận chuyển sản phẩm từ Công ty tới khách hàng bằng ô tô, tàu thuỷ và máy bay</t>
  </si>
  <si>
    <t>Easy</t>
  </si>
  <si>
    <t>GHG emission for supplier transportation/Hoạt động thuê vận chuyển của nhà thầu( VD: chất thải, nguyên liệu..)</t>
  </si>
  <si>
    <t>II</t>
  </si>
  <si>
    <t xml:space="preserve">Scope 3 - Category 4: Use of products and service </t>
  </si>
  <si>
    <t>GHG emission from use products and services/ Sử dụng nguyên vật liệu chính đầu vào (thép, nhôm , nhựa, sơn…)</t>
  </si>
  <si>
    <t>y</t>
  </si>
  <si>
    <t>GHG emission from diposal and treament of company's waste/ Dịch vụ xử lý chất thải của Công ty</t>
  </si>
  <si>
    <t>Sử dụng phân bón của nhà thầu chăm sóc cây xanh</t>
  </si>
  <si>
    <t>Sử dụng các sản phẩm khác</t>
  </si>
  <si>
    <t>III</t>
  </si>
  <si>
    <t>Scope 3 - Category 5: Use of company's product</t>
  </si>
  <si>
    <t>GHG emission for use of company's product/ 
Sử dụng sản phẩm của Công ty</t>
  </si>
  <si>
    <t>GHG emission for diposal and treament of company's product/ Thu gom, tồn trữ và xử lý cuối vòng đời các sản phẩm do Công ty sản xuất</t>
  </si>
  <si>
    <t>IV</t>
  </si>
  <si>
    <t>Scope 3 - Category 6: not yet define/ Chưa xác định</t>
  </si>
  <si>
    <t>Lần sửa đổi: 00</t>
  </si>
  <si>
    <t>Nơi lưu: Phòng ATMT lưu bản gốc</t>
  </si>
  <si>
    <t xml:space="preserve">Thời gian lưu 02 năm </t>
  </si>
  <si>
    <t>Phương pháp hủy: Cắt/đốt</t>
  </si>
  <si>
    <t>No.</t>
  </si>
  <si>
    <t>Criteria/ Tiêu chí</t>
  </si>
  <si>
    <t>Score</t>
  </si>
  <si>
    <t>Legal and Client requirements/ Yêu cầu pháp luật và yêu cầu của khách hàng</t>
  </si>
  <si>
    <t>Yes/Có</t>
  </si>
  <si>
    <t>No/Không</t>
  </si>
  <si>
    <t xml:space="preserve">In supply value/ intended use/ Nằm trong chuỗi cung ứng hoặc sử dụng dự kiến </t>
  </si>
  <si>
    <t xml:space="preserve">Relevant GHG goal/ Liên quan đến mục tiêu khí nhà kính </t>
  </si>
  <si>
    <t xml:space="preserve">Ability of Activity data collection/ Khả năng  thu thập dữ liệu hoạt động </t>
  </si>
  <si>
    <t>Easy/Dễ</t>
  </si>
  <si>
    <t>Medium/Trung bình</t>
  </si>
  <si>
    <t>Difficult/Khó</t>
  </si>
  <si>
    <t>GHG emission factor/ model/ Hệ số phát thải/mô hình định lượng KNK</t>
  </si>
  <si>
    <t>Volume of the emission/ Độ lớn của phát thải KNK</t>
  </si>
  <si>
    <t>&gt;= 5%</t>
  </si>
  <si>
    <t>Significant level/ Mức độ ý nghĩa</t>
  </si>
  <si>
    <t>≥ 9</t>
  </si>
  <si>
    <t xml:space="preserve">Mã số biểu mẫu: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</si>
</sst>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2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6" fillId="0" borderId="4" xfId="2" applyFont="1" applyBorder="1" applyAlignment="1">
      <alignment vertical="center" wrapText="1"/>
    </xf>
    <xf numFmtId="0" fontId="3" fillId="2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0" applyFont="1" applyFill="1"/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</cellXfs>
  <cellStyles count="3">
    <cellStyle name="Normal" xfId="0" builtinId="0"/>
    <cellStyle name="Normal 195" xfId="1" xr:uid="{0577E05A-0248-4A82-9B3B-7D97061ECD2B}"/>
    <cellStyle name="Normal 2" xfId="2" xr:uid="{23671A46-FBB1-4FA9-B8AA-81B0A3E1A4BE}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roxy\Department\PhD\Nirmala\my%20work\IPPC%20calculation\IPCC_Waste_Model%20Guhagoda%20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MCF"/>
      <sheetName val="Activity"/>
      <sheetName val="Amnt_Deposited"/>
      <sheetName val="Recovery_OX"/>
      <sheetName val="Results"/>
      <sheetName val="HWP"/>
      <sheetName val="Stored_C"/>
      <sheetName val="Theory"/>
      <sheetName val="Defaults"/>
      <sheetName val="Food"/>
      <sheetName val="Garden"/>
      <sheetName val="Paper"/>
      <sheetName val="Wood"/>
      <sheetName val="Textiles"/>
      <sheetName val="Nappies"/>
      <sheetName val="Sludge"/>
      <sheetName val="MSW"/>
      <sheetName val="Industry"/>
      <sheetName val="軋鋼部經理室彙整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O20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1089-6B14-4391-915D-DAC7F0F24B12}">
  <sheetPr>
    <tabColor rgb="FFFF0000"/>
  </sheetPr>
  <dimension ref="A1:X44"/>
  <sheetViews>
    <sheetView tabSelected="1" topLeftCell="A7" zoomScale="85" zoomScaleNormal="85" workbookViewId="0">
      <selection activeCell="B9" sqref="B9:E9"/>
    </sheetView>
  </sheetViews>
  <sheetFormatPr defaultColWidth="8.90625" defaultRowHeight="14" x14ac:dyDescent="0.35"/>
  <cols>
    <col min="1" max="1" width="6" style="14" customWidth="1"/>
    <col min="2" max="3" width="10.453125" style="14" customWidth="1"/>
    <col min="4" max="4" width="26.08984375" style="14" customWidth="1"/>
    <col min="5" max="5" width="10.453125" style="2" customWidth="1"/>
    <col min="6" max="6" width="8.36328125" style="2" customWidth="1"/>
    <col min="7" max="8" width="7.6328125" style="2" customWidth="1"/>
    <col min="9" max="9" width="7.08984375" style="2" customWidth="1"/>
    <col min="10" max="10" width="6" style="2" customWidth="1"/>
    <col min="11" max="11" width="9.36328125" style="2" customWidth="1"/>
    <col min="12" max="12" width="9" style="14" customWidth="1"/>
    <col min="13" max="13" width="10.81640625" style="14" customWidth="1"/>
    <col min="14" max="14" width="10.36328125" style="14" customWidth="1"/>
    <col min="15" max="17" width="8.90625" style="14" customWidth="1"/>
    <col min="18" max="18" width="9.453125" style="2" customWidth="1"/>
    <col min="19" max="19" width="11.90625" style="2" customWidth="1"/>
    <col min="20" max="20" width="5.90625" style="2" customWidth="1"/>
    <col min="21" max="21" width="11.453125" style="2" customWidth="1"/>
    <col min="22" max="22" width="10" style="2" customWidth="1"/>
    <col min="23" max="23" width="8.90625" style="2" customWidth="1"/>
    <col min="24" max="16384" width="8.90625" style="2"/>
  </cols>
  <sheetData>
    <row r="1" spans="1:24" ht="33" customHeight="1" x14ac:dyDescent="0.35">
      <c r="A1" s="28"/>
      <c r="B1" s="29"/>
      <c r="C1" s="29"/>
      <c r="D1" s="30"/>
      <c r="E1" s="37" t="s">
        <v>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1" t="s">
        <v>1</v>
      </c>
      <c r="W1" s="46"/>
      <c r="X1" s="47"/>
    </row>
    <row r="2" spans="1:24" ht="33" customHeight="1" x14ac:dyDescent="0.35">
      <c r="A2" s="31"/>
      <c r="B2" s="32"/>
      <c r="C2" s="32"/>
      <c r="D2" s="33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1" t="s">
        <v>2</v>
      </c>
      <c r="W2" s="46"/>
      <c r="X2" s="47"/>
    </row>
    <row r="3" spans="1:24" ht="33" customHeight="1" x14ac:dyDescent="0.35">
      <c r="A3" s="34"/>
      <c r="B3" s="35"/>
      <c r="C3" s="35"/>
      <c r="D3" s="36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  <c r="V3" s="1" t="s">
        <v>3</v>
      </c>
      <c r="W3" s="46"/>
      <c r="X3" s="47"/>
    </row>
    <row r="4" spans="1:24" ht="31.5" customHeight="1" x14ac:dyDescent="0.35">
      <c r="A4" s="48" t="s">
        <v>4</v>
      </c>
      <c r="B4" s="50" t="s">
        <v>5</v>
      </c>
      <c r="C4" s="51"/>
      <c r="D4" s="51"/>
      <c r="E4" s="52"/>
      <c r="F4" s="55" t="s">
        <v>6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  <c r="R4" s="58" t="s">
        <v>7</v>
      </c>
      <c r="S4" s="59"/>
    </row>
    <row r="5" spans="1:24" s="5" customFormat="1" ht="81.75" customHeight="1" x14ac:dyDescent="0.35">
      <c r="A5" s="49"/>
      <c r="B5" s="53"/>
      <c r="C5" s="54"/>
      <c r="D5" s="54"/>
      <c r="E5" s="52"/>
      <c r="F5" s="23" t="s">
        <v>8</v>
      </c>
      <c r="G5" s="24"/>
      <c r="H5" s="23" t="s">
        <v>9</v>
      </c>
      <c r="I5" s="24"/>
      <c r="J5" s="23" t="s">
        <v>10</v>
      </c>
      <c r="K5" s="24"/>
      <c r="L5" s="23" t="s">
        <v>11</v>
      </c>
      <c r="M5" s="24"/>
      <c r="N5" s="23" t="s">
        <v>12</v>
      </c>
      <c r="O5" s="24"/>
      <c r="P5" s="23" t="s">
        <v>13</v>
      </c>
      <c r="Q5" s="24"/>
      <c r="R5" s="3" t="s">
        <v>14</v>
      </c>
      <c r="S5" s="4" t="s">
        <v>15</v>
      </c>
    </row>
    <row r="6" spans="1:24" ht="30.75" customHeight="1" x14ac:dyDescent="0.35">
      <c r="A6" s="6" t="s">
        <v>16</v>
      </c>
      <c r="B6" s="20" t="s">
        <v>17</v>
      </c>
      <c r="C6" s="21"/>
      <c r="D6" s="21"/>
      <c r="E6" s="22"/>
      <c r="F6" s="9"/>
      <c r="G6" s="10"/>
      <c r="H6" s="9"/>
      <c r="I6" s="10"/>
      <c r="J6" s="9"/>
      <c r="K6" s="10"/>
      <c r="L6" s="10"/>
      <c r="M6" s="10"/>
      <c r="N6" s="10"/>
      <c r="O6" s="10"/>
      <c r="P6" s="10"/>
      <c r="Q6" s="10"/>
      <c r="R6" s="9"/>
      <c r="S6" s="9"/>
    </row>
    <row r="7" spans="1:24" ht="65.25" customHeight="1" x14ac:dyDescent="0.35">
      <c r="A7" s="10">
        <v>1</v>
      </c>
      <c r="B7" s="25" t="s">
        <v>18</v>
      </c>
      <c r="C7" s="26"/>
      <c r="D7" s="26"/>
      <c r="E7" s="27"/>
      <c r="F7" s="10" t="s">
        <v>19</v>
      </c>
      <c r="G7" s="10">
        <v>2</v>
      </c>
      <c r="H7" s="10" t="s">
        <v>20</v>
      </c>
      <c r="I7" s="10">
        <v>1</v>
      </c>
      <c r="J7" s="10" t="s">
        <v>20</v>
      </c>
      <c r="K7" s="10">
        <v>1</v>
      </c>
      <c r="L7" s="10" t="s">
        <v>21</v>
      </c>
      <c r="M7" s="10">
        <v>1</v>
      </c>
      <c r="N7" s="10" t="s">
        <v>22</v>
      </c>
      <c r="O7" s="10">
        <v>2</v>
      </c>
      <c r="P7" s="10" t="s">
        <v>23</v>
      </c>
      <c r="Q7" s="10">
        <v>1</v>
      </c>
      <c r="R7" s="10">
        <f t="shared" ref="R7:R19" si="0">G7*I7*K7*M7*O7*Q7</f>
        <v>4</v>
      </c>
      <c r="S7" s="10" t="str">
        <f t="shared" ref="S7:S18" si="1">IF(R7&gt;=9,"Yes","No")</f>
        <v>No</v>
      </c>
    </row>
    <row r="8" spans="1:24" ht="65.25" customHeight="1" x14ac:dyDescent="0.35">
      <c r="A8" s="10">
        <v>2</v>
      </c>
      <c r="B8" s="25" t="s">
        <v>24</v>
      </c>
      <c r="C8" s="26"/>
      <c r="D8" s="26"/>
      <c r="E8" s="27"/>
      <c r="F8" s="10" t="s">
        <v>20</v>
      </c>
      <c r="G8" s="10">
        <v>1</v>
      </c>
      <c r="H8" s="10" t="s">
        <v>20</v>
      </c>
      <c r="I8" s="10">
        <v>1</v>
      </c>
      <c r="J8" s="10" t="s">
        <v>20</v>
      </c>
      <c r="K8" s="10">
        <v>1</v>
      </c>
      <c r="L8" s="10" t="s">
        <v>22</v>
      </c>
      <c r="M8" s="10">
        <v>2</v>
      </c>
      <c r="N8" s="10" t="s">
        <v>21</v>
      </c>
      <c r="O8" s="10">
        <v>1</v>
      </c>
      <c r="P8" s="10" t="s">
        <v>23</v>
      </c>
      <c r="Q8" s="10">
        <v>1</v>
      </c>
      <c r="R8" s="10">
        <f t="shared" si="0"/>
        <v>2</v>
      </c>
      <c r="S8" s="10" t="str">
        <f t="shared" si="1"/>
        <v>No</v>
      </c>
    </row>
    <row r="9" spans="1:24" ht="65.25" customHeight="1" x14ac:dyDescent="0.35">
      <c r="A9" s="10">
        <v>3</v>
      </c>
      <c r="B9" s="25" t="s">
        <v>25</v>
      </c>
      <c r="C9" s="26"/>
      <c r="D9" s="26"/>
      <c r="E9" s="27"/>
      <c r="F9" s="10" t="s">
        <v>20</v>
      </c>
      <c r="G9" s="10">
        <v>1</v>
      </c>
      <c r="H9" s="10" t="s">
        <v>20</v>
      </c>
      <c r="I9" s="10">
        <v>1</v>
      </c>
      <c r="J9" s="10" t="s">
        <v>20</v>
      </c>
      <c r="K9" s="10">
        <v>1</v>
      </c>
      <c r="L9" s="10" t="s">
        <v>26</v>
      </c>
      <c r="M9" s="10">
        <v>3</v>
      </c>
      <c r="N9" s="10" t="s">
        <v>26</v>
      </c>
      <c r="O9" s="10">
        <v>3</v>
      </c>
      <c r="P9" s="10" t="s">
        <v>23</v>
      </c>
      <c r="Q9" s="10">
        <v>1</v>
      </c>
      <c r="R9" s="10">
        <f t="shared" si="0"/>
        <v>9</v>
      </c>
      <c r="S9" s="10" t="str">
        <f>IF(R9&gt;=9,"Yes","No")</f>
        <v>Yes</v>
      </c>
    </row>
    <row r="10" spans="1:24" ht="65.25" customHeight="1" x14ac:dyDescent="0.35">
      <c r="A10" s="10">
        <v>4</v>
      </c>
      <c r="B10" s="25" t="s">
        <v>27</v>
      </c>
      <c r="C10" s="26"/>
      <c r="D10" s="26"/>
      <c r="E10" s="27"/>
      <c r="F10" s="10" t="s">
        <v>20</v>
      </c>
      <c r="G10" s="10">
        <v>1</v>
      </c>
      <c r="H10" s="10" t="s">
        <v>20</v>
      </c>
      <c r="I10" s="10">
        <v>1</v>
      </c>
      <c r="J10" s="10" t="s">
        <v>20</v>
      </c>
      <c r="K10" s="10">
        <v>1</v>
      </c>
      <c r="L10" s="10" t="s">
        <v>22</v>
      </c>
      <c r="M10" s="10">
        <v>2</v>
      </c>
      <c r="N10" s="10" t="s">
        <v>26</v>
      </c>
      <c r="O10" s="10">
        <v>3</v>
      </c>
      <c r="P10" s="10" t="s">
        <v>23</v>
      </c>
      <c r="Q10" s="10">
        <v>1</v>
      </c>
      <c r="R10" s="10">
        <f t="shared" si="0"/>
        <v>6</v>
      </c>
      <c r="S10" s="10" t="str">
        <f t="shared" si="1"/>
        <v>No</v>
      </c>
    </row>
    <row r="11" spans="1:24" ht="20.399999999999999" customHeight="1" x14ac:dyDescent="0.35">
      <c r="A11" s="6" t="s">
        <v>28</v>
      </c>
      <c r="B11" s="11" t="s">
        <v>29</v>
      </c>
      <c r="C11" s="12"/>
      <c r="D11" s="12"/>
      <c r="F11" s="9"/>
      <c r="G11" s="10"/>
      <c r="H11" s="9"/>
      <c r="I11" s="10"/>
      <c r="J11" s="9"/>
      <c r="K11" s="10"/>
      <c r="L11" s="10"/>
      <c r="M11" s="10"/>
      <c r="N11" s="10"/>
      <c r="O11" s="10"/>
      <c r="P11" s="10"/>
      <c r="Q11" s="10"/>
      <c r="R11" s="10"/>
      <c r="S11" s="10"/>
    </row>
    <row r="12" spans="1:24" ht="53.25" customHeight="1" x14ac:dyDescent="0.35">
      <c r="A12" s="10">
        <v>1</v>
      </c>
      <c r="B12" s="25" t="s">
        <v>30</v>
      </c>
      <c r="C12" s="26"/>
      <c r="D12" s="26"/>
      <c r="E12" s="27"/>
      <c r="F12" s="10" t="s">
        <v>20</v>
      </c>
      <c r="G12" s="10">
        <v>1</v>
      </c>
      <c r="H12" s="10" t="s">
        <v>19</v>
      </c>
      <c r="I12" s="10">
        <v>2</v>
      </c>
      <c r="J12" s="10" t="s">
        <v>31</v>
      </c>
      <c r="K12" s="10">
        <v>2</v>
      </c>
      <c r="L12" s="10" t="s">
        <v>26</v>
      </c>
      <c r="M12" s="10">
        <v>3</v>
      </c>
      <c r="N12" s="10" t="s">
        <v>22</v>
      </c>
      <c r="O12" s="10">
        <v>2</v>
      </c>
      <c r="P12" s="10" t="s">
        <v>23</v>
      </c>
      <c r="Q12" s="10">
        <v>1</v>
      </c>
      <c r="R12" s="10">
        <f t="shared" si="0"/>
        <v>24</v>
      </c>
      <c r="S12" s="10" t="str">
        <f t="shared" si="1"/>
        <v>Yes</v>
      </c>
    </row>
    <row r="13" spans="1:24" ht="53.25" customHeight="1" x14ac:dyDescent="0.35">
      <c r="A13" s="10">
        <v>2</v>
      </c>
      <c r="B13" s="25" t="s">
        <v>32</v>
      </c>
      <c r="C13" s="26"/>
      <c r="D13" s="26"/>
      <c r="E13" s="27"/>
      <c r="F13" s="10" t="s">
        <v>20</v>
      </c>
      <c r="G13" s="10">
        <v>1</v>
      </c>
      <c r="H13" s="10" t="s">
        <v>20</v>
      </c>
      <c r="I13" s="10">
        <v>1</v>
      </c>
      <c r="J13" s="10" t="s">
        <v>20</v>
      </c>
      <c r="K13" s="10">
        <v>1</v>
      </c>
      <c r="L13" s="10" t="s">
        <v>21</v>
      </c>
      <c r="M13" s="10">
        <v>1</v>
      </c>
      <c r="N13" s="10" t="s">
        <v>21</v>
      </c>
      <c r="O13" s="10">
        <v>1</v>
      </c>
      <c r="P13" s="10" t="s">
        <v>23</v>
      </c>
      <c r="Q13" s="10">
        <v>1</v>
      </c>
      <c r="R13" s="10">
        <f t="shared" si="0"/>
        <v>1</v>
      </c>
      <c r="S13" s="10" t="str">
        <f t="shared" si="1"/>
        <v>No</v>
      </c>
    </row>
    <row r="14" spans="1:24" ht="33.75" customHeight="1" x14ac:dyDescent="0.35">
      <c r="A14" s="10">
        <v>3</v>
      </c>
      <c r="B14" s="25" t="s">
        <v>33</v>
      </c>
      <c r="C14" s="26"/>
      <c r="D14" s="26"/>
      <c r="E14" s="27"/>
      <c r="F14" s="10" t="s">
        <v>20</v>
      </c>
      <c r="G14" s="10">
        <v>1</v>
      </c>
      <c r="H14" s="10" t="s">
        <v>20</v>
      </c>
      <c r="I14" s="10">
        <v>1</v>
      </c>
      <c r="J14" s="10" t="s">
        <v>20</v>
      </c>
      <c r="K14" s="10">
        <v>1</v>
      </c>
      <c r="L14" s="10" t="s">
        <v>22</v>
      </c>
      <c r="M14" s="10">
        <v>2</v>
      </c>
      <c r="N14" s="10" t="s">
        <v>26</v>
      </c>
      <c r="O14" s="10">
        <v>3</v>
      </c>
      <c r="P14" s="10" t="s">
        <v>23</v>
      </c>
      <c r="Q14" s="10">
        <v>1</v>
      </c>
      <c r="R14" s="10">
        <f>G14*I14*K14*M14*O14*Q14</f>
        <v>6</v>
      </c>
      <c r="S14" s="10" t="str">
        <f t="shared" si="1"/>
        <v>No</v>
      </c>
    </row>
    <row r="15" spans="1:24" ht="33.75" customHeight="1" x14ac:dyDescent="0.35">
      <c r="A15" s="10">
        <v>4</v>
      </c>
      <c r="B15" s="25" t="s">
        <v>34</v>
      </c>
      <c r="C15" s="26"/>
      <c r="D15" s="26"/>
      <c r="E15" s="27"/>
      <c r="F15" s="10" t="s">
        <v>20</v>
      </c>
      <c r="G15" s="10">
        <v>1</v>
      </c>
      <c r="H15" s="10" t="s">
        <v>20</v>
      </c>
      <c r="I15" s="10">
        <v>1</v>
      </c>
      <c r="J15" s="10" t="s">
        <v>20</v>
      </c>
      <c r="K15" s="10">
        <v>1</v>
      </c>
      <c r="L15" s="10" t="s">
        <v>21</v>
      </c>
      <c r="M15" s="10">
        <v>1</v>
      </c>
      <c r="N15" s="10" t="s">
        <v>21</v>
      </c>
      <c r="O15" s="10">
        <v>1</v>
      </c>
      <c r="P15" s="10" t="s">
        <v>23</v>
      </c>
      <c r="Q15" s="10">
        <v>1</v>
      </c>
      <c r="R15" s="10">
        <f t="shared" si="0"/>
        <v>1</v>
      </c>
      <c r="S15" s="10" t="str">
        <f t="shared" si="1"/>
        <v>No</v>
      </c>
    </row>
    <row r="16" spans="1:24" ht="21" customHeight="1" x14ac:dyDescent="0.35">
      <c r="A16" s="6" t="s">
        <v>35</v>
      </c>
      <c r="B16" s="7" t="s">
        <v>36</v>
      </c>
      <c r="C16" s="8"/>
      <c r="D16" s="8"/>
      <c r="F16" s="10"/>
      <c r="G16" s="9"/>
      <c r="H16" s="10"/>
      <c r="I16" s="9"/>
      <c r="J16" s="10"/>
      <c r="K16" s="9"/>
      <c r="L16" s="10"/>
      <c r="M16" s="10"/>
      <c r="N16" s="10"/>
      <c r="O16" s="10"/>
      <c r="P16" s="10"/>
      <c r="Q16" s="10"/>
      <c r="R16" s="10">
        <f t="shared" si="0"/>
        <v>0</v>
      </c>
      <c r="S16" s="9"/>
    </row>
    <row r="17" spans="1:19" ht="47.25" customHeight="1" x14ac:dyDescent="0.35">
      <c r="A17" s="10">
        <v>1</v>
      </c>
      <c r="B17" s="60" t="s">
        <v>37</v>
      </c>
      <c r="C17" s="61"/>
      <c r="D17" s="61"/>
      <c r="E17" s="62"/>
      <c r="F17" s="10" t="s">
        <v>20</v>
      </c>
      <c r="G17" s="10">
        <v>1</v>
      </c>
      <c r="H17" s="10" t="s">
        <v>20</v>
      </c>
      <c r="I17" s="10">
        <v>1</v>
      </c>
      <c r="J17" s="10" t="s">
        <v>20</v>
      </c>
      <c r="K17" s="10">
        <v>1</v>
      </c>
      <c r="L17" s="10" t="s">
        <v>21</v>
      </c>
      <c r="M17" s="10">
        <v>1</v>
      </c>
      <c r="N17" s="10" t="s">
        <v>21</v>
      </c>
      <c r="O17" s="10">
        <v>1</v>
      </c>
      <c r="P17" s="10" t="s">
        <v>23</v>
      </c>
      <c r="Q17" s="10">
        <v>1</v>
      </c>
      <c r="R17" s="10">
        <f t="shared" si="0"/>
        <v>1</v>
      </c>
      <c r="S17" s="10" t="str">
        <f t="shared" si="1"/>
        <v>No</v>
      </c>
    </row>
    <row r="18" spans="1:19" ht="62.25" customHeight="1" x14ac:dyDescent="0.35">
      <c r="A18" s="10">
        <v>2</v>
      </c>
      <c r="B18" s="60" t="s">
        <v>38</v>
      </c>
      <c r="C18" s="61"/>
      <c r="D18" s="61"/>
      <c r="E18" s="62"/>
      <c r="F18" s="10" t="s">
        <v>20</v>
      </c>
      <c r="G18" s="10">
        <v>1</v>
      </c>
      <c r="H18" s="10" t="s">
        <v>20</v>
      </c>
      <c r="I18" s="10">
        <v>1</v>
      </c>
      <c r="J18" s="10" t="s">
        <v>20</v>
      </c>
      <c r="K18" s="10">
        <v>1</v>
      </c>
      <c r="L18" s="10" t="s">
        <v>21</v>
      </c>
      <c r="M18" s="10">
        <v>1</v>
      </c>
      <c r="N18" s="10" t="s">
        <v>21</v>
      </c>
      <c r="O18" s="10">
        <v>1</v>
      </c>
      <c r="P18" s="10" t="s">
        <v>23</v>
      </c>
      <c r="Q18" s="10">
        <v>1</v>
      </c>
      <c r="R18" s="10">
        <f t="shared" si="0"/>
        <v>1</v>
      </c>
      <c r="S18" s="10" t="str">
        <f t="shared" si="1"/>
        <v>No</v>
      </c>
    </row>
    <row r="19" spans="1:19" ht="27" customHeight="1" x14ac:dyDescent="0.35">
      <c r="A19" s="6" t="s">
        <v>39</v>
      </c>
      <c r="B19" s="13" t="s">
        <v>40</v>
      </c>
      <c r="C19" s="6"/>
      <c r="D19" s="6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>
        <f t="shared" si="0"/>
        <v>0</v>
      </c>
      <c r="S19" s="9"/>
    </row>
    <row r="20" spans="1:19" ht="27" customHeight="1" x14ac:dyDescent="0.35"/>
    <row r="21" spans="1:19" s="15" customFormat="1" ht="14.5" x14ac:dyDescent="0.35">
      <c r="A21" s="15" t="s">
        <v>62</v>
      </c>
      <c r="F21" s="15" t="s">
        <v>41</v>
      </c>
      <c r="G21" s="16"/>
      <c r="I21" s="15" t="s">
        <v>42</v>
      </c>
      <c r="L21" s="17"/>
      <c r="M21" s="17"/>
      <c r="N21" s="15" t="s">
        <v>43</v>
      </c>
      <c r="O21" s="17"/>
      <c r="Q21" s="15" t="s">
        <v>44</v>
      </c>
    </row>
    <row r="23" spans="1:19" ht="37.25" customHeight="1" x14ac:dyDescent="0.35">
      <c r="A23" s="8" t="s">
        <v>45</v>
      </c>
      <c r="B23" s="63" t="s">
        <v>46</v>
      </c>
      <c r="C23" s="64"/>
      <c r="D23" s="65"/>
      <c r="E23" s="13" t="s">
        <v>47</v>
      </c>
    </row>
    <row r="24" spans="1:19" ht="37.25" customHeight="1" x14ac:dyDescent="0.35">
      <c r="A24" s="48">
        <v>1</v>
      </c>
      <c r="B24" s="67" t="s">
        <v>48</v>
      </c>
      <c r="C24" s="68"/>
      <c r="D24" s="69"/>
      <c r="E24" s="10"/>
    </row>
    <row r="25" spans="1:19" ht="20.399999999999999" customHeight="1" x14ac:dyDescent="0.35">
      <c r="A25" s="66"/>
      <c r="B25" s="67" t="s">
        <v>49</v>
      </c>
      <c r="C25" s="68"/>
      <c r="D25" s="69"/>
      <c r="E25" s="10">
        <v>2</v>
      </c>
    </row>
    <row r="26" spans="1:19" ht="20.399999999999999" customHeight="1" x14ac:dyDescent="0.35">
      <c r="A26" s="49"/>
      <c r="B26" s="67" t="s">
        <v>50</v>
      </c>
      <c r="C26" s="68"/>
      <c r="D26" s="69"/>
      <c r="E26" s="10">
        <v>1</v>
      </c>
    </row>
    <row r="27" spans="1:19" ht="37.25" customHeight="1" x14ac:dyDescent="0.35">
      <c r="A27" s="48">
        <v>2</v>
      </c>
      <c r="B27" s="67" t="s">
        <v>51</v>
      </c>
      <c r="C27" s="68"/>
      <c r="D27" s="69"/>
      <c r="E27" s="10"/>
    </row>
    <row r="28" spans="1:19" ht="22.75" customHeight="1" x14ac:dyDescent="0.35">
      <c r="A28" s="66"/>
      <c r="B28" s="67" t="s">
        <v>49</v>
      </c>
      <c r="C28" s="68"/>
      <c r="D28" s="69"/>
      <c r="E28" s="10">
        <v>2</v>
      </c>
    </row>
    <row r="29" spans="1:19" ht="22.75" customHeight="1" x14ac:dyDescent="0.35">
      <c r="A29" s="49"/>
      <c r="B29" s="67" t="s">
        <v>50</v>
      </c>
      <c r="C29" s="68"/>
      <c r="D29" s="69"/>
      <c r="E29" s="10">
        <v>1</v>
      </c>
    </row>
    <row r="30" spans="1:19" ht="37.25" customHeight="1" x14ac:dyDescent="0.35">
      <c r="A30" s="48">
        <v>3</v>
      </c>
      <c r="B30" s="67" t="s">
        <v>52</v>
      </c>
      <c r="C30" s="68"/>
      <c r="D30" s="69"/>
      <c r="E30" s="10"/>
    </row>
    <row r="31" spans="1:19" ht="25.25" customHeight="1" x14ac:dyDescent="0.35">
      <c r="A31" s="66"/>
      <c r="B31" s="67" t="s">
        <v>49</v>
      </c>
      <c r="C31" s="68"/>
      <c r="D31" s="69"/>
      <c r="E31" s="10">
        <v>2</v>
      </c>
    </row>
    <row r="32" spans="1:19" ht="25.25" customHeight="1" x14ac:dyDescent="0.35">
      <c r="A32" s="49"/>
      <c r="B32" s="67" t="s">
        <v>50</v>
      </c>
      <c r="C32" s="68"/>
      <c r="D32" s="69"/>
      <c r="E32" s="10">
        <v>1</v>
      </c>
    </row>
    <row r="33" spans="1:5" ht="37.25" customHeight="1" x14ac:dyDescent="0.35">
      <c r="A33" s="48">
        <v>4</v>
      </c>
      <c r="B33" s="67" t="s">
        <v>53</v>
      </c>
      <c r="C33" s="68"/>
      <c r="D33" s="69"/>
      <c r="E33" s="10"/>
    </row>
    <row r="34" spans="1:5" ht="25.75" customHeight="1" x14ac:dyDescent="0.35">
      <c r="A34" s="66"/>
      <c r="B34" s="67" t="s">
        <v>54</v>
      </c>
      <c r="C34" s="68"/>
      <c r="D34" s="69"/>
      <c r="E34" s="10">
        <v>3</v>
      </c>
    </row>
    <row r="35" spans="1:5" ht="25.75" customHeight="1" x14ac:dyDescent="0.35">
      <c r="A35" s="66"/>
      <c r="B35" s="67" t="s">
        <v>55</v>
      </c>
      <c r="C35" s="68"/>
      <c r="D35" s="69"/>
      <c r="E35" s="10">
        <v>2</v>
      </c>
    </row>
    <row r="36" spans="1:5" ht="25.75" customHeight="1" x14ac:dyDescent="0.35">
      <c r="A36" s="49"/>
      <c r="B36" s="67" t="s">
        <v>56</v>
      </c>
      <c r="C36" s="68"/>
      <c r="D36" s="69"/>
      <c r="E36" s="10">
        <v>1</v>
      </c>
    </row>
    <row r="37" spans="1:5" ht="37.25" customHeight="1" x14ac:dyDescent="0.35">
      <c r="A37" s="18">
        <v>5</v>
      </c>
      <c r="B37" s="67" t="s">
        <v>57</v>
      </c>
      <c r="C37" s="68"/>
      <c r="D37" s="69"/>
      <c r="E37" s="10"/>
    </row>
    <row r="38" spans="1:5" ht="23.4" customHeight="1" x14ac:dyDescent="0.35">
      <c r="A38" s="19"/>
      <c r="B38" s="67" t="s">
        <v>54</v>
      </c>
      <c r="C38" s="68"/>
      <c r="D38" s="69"/>
      <c r="E38" s="10">
        <v>3</v>
      </c>
    </row>
    <row r="39" spans="1:5" ht="23.4" customHeight="1" x14ac:dyDescent="0.35">
      <c r="A39" s="19"/>
      <c r="B39" s="67" t="s">
        <v>55</v>
      </c>
      <c r="C39" s="68"/>
      <c r="D39" s="69"/>
      <c r="E39" s="10">
        <v>2</v>
      </c>
    </row>
    <row r="40" spans="1:5" ht="23.4" customHeight="1" x14ac:dyDescent="0.35">
      <c r="A40" s="19"/>
      <c r="B40" s="67" t="s">
        <v>56</v>
      </c>
      <c r="C40" s="68"/>
      <c r="D40" s="69"/>
      <c r="E40" s="10">
        <v>1</v>
      </c>
    </row>
    <row r="41" spans="1:5" ht="37.25" customHeight="1" x14ac:dyDescent="0.35">
      <c r="A41" s="18">
        <v>6</v>
      </c>
      <c r="B41" s="67" t="s">
        <v>58</v>
      </c>
      <c r="C41" s="68"/>
      <c r="D41" s="69"/>
      <c r="E41" s="10"/>
    </row>
    <row r="42" spans="1:5" ht="26.4" customHeight="1" x14ac:dyDescent="0.35">
      <c r="A42" s="19"/>
      <c r="B42" s="67" t="s">
        <v>59</v>
      </c>
      <c r="C42" s="68"/>
      <c r="D42" s="69"/>
      <c r="E42" s="10">
        <v>5</v>
      </c>
    </row>
    <row r="43" spans="1:5" ht="26.4" customHeight="1" x14ac:dyDescent="0.35">
      <c r="A43" s="19"/>
      <c r="B43" s="67" t="s">
        <v>23</v>
      </c>
      <c r="C43" s="68"/>
      <c r="D43" s="69"/>
      <c r="E43" s="10">
        <v>1</v>
      </c>
    </row>
    <row r="44" spans="1:5" ht="41.4" customHeight="1" x14ac:dyDescent="0.35">
      <c r="B44" s="70" t="s">
        <v>60</v>
      </c>
      <c r="C44" s="70"/>
      <c r="D44" s="14" t="s">
        <v>61</v>
      </c>
    </row>
  </sheetData>
  <mergeCells count="51">
    <mergeCell ref="B44:C44"/>
    <mergeCell ref="B43:D43"/>
    <mergeCell ref="A33:A36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A27:A29"/>
    <mergeCell ref="B27:D27"/>
    <mergeCell ref="B28:D28"/>
    <mergeCell ref="B29:D29"/>
    <mergeCell ref="A30:A32"/>
    <mergeCell ref="B30:D30"/>
    <mergeCell ref="B31:D31"/>
    <mergeCell ref="B32:D32"/>
    <mergeCell ref="B15:E15"/>
    <mergeCell ref="B17:E17"/>
    <mergeCell ref="B18:E18"/>
    <mergeCell ref="B23:D23"/>
    <mergeCell ref="A24:A26"/>
    <mergeCell ref="B24:D24"/>
    <mergeCell ref="B25:D25"/>
    <mergeCell ref="B26:D26"/>
    <mergeCell ref="B14:E14"/>
    <mergeCell ref="H5:I5"/>
    <mergeCell ref="J5:K5"/>
    <mergeCell ref="L5:M5"/>
    <mergeCell ref="N5:O5"/>
    <mergeCell ref="B8:E8"/>
    <mergeCell ref="B9:E9"/>
    <mergeCell ref="B10:E10"/>
    <mergeCell ref="B12:E12"/>
    <mergeCell ref="B13:E13"/>
    <mergeCell ref="P5:Q5"/>
    <mergeCell ref="B7:E7"/>
    <mergeCell ref="A1:D3"/>
    <mergeCell ref="E1:U3"/>
    <mergeCell ref="W1:X1"/>
    <mergeCell ref="W2:X2"/>
    <mergeCell ref="W3:X3"/>
    <mergeCell ref="A4:A5"/>
    <mergeCell ref="B4:E5"/>
    <mergeCell ref="F4:Q4"/>
    <mergeCell ref="R4:S4"/>
    <mergeCell ref="F5:G5"/>
  </mergeCells>
  <conditionalFormatting sqref="S7:S19">
    <cfRule type="cellIs" dxfId="0" priority="1" operator="equal">
      <formula>"YES"</formula>
    </cfRule>
  </conditionalFormatting>
  <pageMargins left="0.2" right="0.2" top="0.25" bottom="0.25" header="0.3" footer="0.3"/>
  <pageSetup scale="6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GHG-1-00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DinhChi</dc:creator>
  <cp:lastModifiedBy>Hung Pham</cp:lastModifiedBy>
  <dcterms:created xsi:type="dcterms:W3CDTF">2023-02-14T08:00:00Z</dcterms:created>
  <dcterms:modified xsi:type="dcterms:W3CDTF">2024-10-24T06:15:02Z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601eca-9349-4946-ada1-a3a74ade9163_Enabled">
    <vt:lpwstr>true</vt:lpwstr>
  </property>
  <property fmtid="{D5CDD505-2E9C-101B-9397-08002B2CF9AE}" pid="3" name="MSIP_Label_d7601eca-9349-4946-ada1-a3a74ade9163_SetDate">
    <vt:lpwstr>2023-02-14T08:00:57Z</vt:lpwstr>
  </property>
  <property fmtid="{D5CDD505-2E9C-101B-9397-08002B2CF9AE}" pid="4" name="MSIP_Label_d7601eca-9349-4946-ada1-a3a74ade9163_Method">
    <vt:lpwstr>Privileged</vt:lpwstr>
  </property>
  <property fmtid="{D5CDD505-2E9C-101B-9397-08002B2CF9AE}" pid="5" name="MSIP_Label_d7601eca-9349-4946-ada1-a3a74ade9163_Name">
    <vt:lpwstr>Public - Un-Marked</vt:lpwstr>
  </property>
  <property fmtid="{D5CDD505-2E9C-101B-9397-08002B2CF9AE}" pid="6" name="MSIP_Label_d7601eca-9349-4946-ada1-a3a74ade9163_SiteId">
    <vt:lpwstr>54946ffc-68d3-4955-ac70-dca726d445b4</vt:lpwstr>
  </property>
  <property fmtid="{D5CDD505-2E9C-101B-9397-08002B2CF9AE}" pid="7" name="MSIP_Label_d7601eca-9349-4946-ada1-a3a74ade9163_ActionId">
    <vt:lpwstr>f07d6698-befa-46de-92ae-4d4f88d9f2a5</vt:lpwstr>
  </property>
  <property fmtid="{D5CDD505-2E9C-101B-9397-08002B2CF9AE}" pid="8" name="MSIP_Label_d7601eca-9349-4946-ada1-a3a74ade9163_ContentBits">
    <vt:lpwstr>0</vt:lpwstr>
  </property>
</Properties>
</file>