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codeName="ThisWorkbook" defaultThemeVersion="124226"/>
  <mc:AlternateContent xmlns:mc="http://schemas.openxmlformats.org/markup-compatibility/2006">
    <mc:Choice Requires="x15">
      <x15ac:absPath xmlns:x15ac="http://schemas.microsoft.com/office/spreadsheetml/2010/11/ac" url="https://d.docs.live.net/94bf16034542a158/0 WEB/0 TONG HOP/"/>
    </mc:Choice>
  </mc:AlternateContent>
  <xr:revisionPtr revIDLastSave="466" documentId="13_ncr:1_{406957A5-5B9E-4568-BCC1-AE2B9B6C36AA}" xr6:coauthVersionLast="47" xr6:coauthVersionMax="47" xr10:uidLastSave="{EFF3478A-FADF-4739-8810-8E022D1FCE19}"/>
  <bookViews>
    <workbookView xWindow="-108" yWindow="-108" windowWidth="23256" windowHeight="12456" xr2:uid="{00000000-000D-0000-FFFF-FFFF00000000}"/>
  </bookViews>
  <sheets>
    <sheet name="VBQPPL" sheetId="21" r:id="rId1"/>
    <sheet name="TCVN" sheetId="20" r:id="rId2"/>
    <sheet name="ESG-E" sheetId="22" r:id="rId3"/>
    <sheet name="ESG-S" sheetId="23" r:id="rId4"/>
    <sheet name="ESG-G" sheetId="24" r:id="rId5"/>
    <sheet name="01. TỔ CHỨC" sheetId="8" r:id="rId6"/>
    <sheet name="02. KẾ HOẠCH" sheetId="10" r:id="rId7"/>
    <sheet name="03. QLRR" sheetId="12" r:id="rId8"/>
    <sheet name="04. UPKC" sheetId="15" r:id="rId9"/>
  </sheets>
  <definedNames>
    <definedName name="_xlnm._FilterDatabase" localSheetId="5" hidden="1">'01. TỔ CHỨC'!$A$3:$I$9</definedName>
    <definedName name="_xlnm._FilterDatabase" localSheetId="6" hidden="1">'02. KẾ HOẠCH'!$A$3:$I$9</definedName>
    <definedName name="_xlnm._FilterDatabase" localSheetId="7" hidden="1">'03. QLRR'!$A$3:$I$9</definedName>
    <definedName name="_xlnm._FilterDatabase" localSheetId="8" hidden="1">'04. UPKC'!$A$3:$K$8</definedName>
    <definedName name="_xlnm._FilterDatabase" localSheetId="1" hidden="1">TCVN!$A$4:$M$740</definedName>
    <definedName name="_xlnm._FilterDatabase" localSheetId="0" hidden="1">VBQPPL!$A$4:$Q$1432</definedName>
    <definedName name="loai_1_name" localSheetId="1">TCVN!#REF!</definedName>
    <definedName name="loai_1_name" localSheetId="0">VBQPPL!#REF!</definedName>
    <definedName name="loai_1_name_name" localSheetId="1">TCVN!$B$51</definedName>
    <definedName name="loai_1_name_name" localSheetId="0">VBQPPL!#REF!</definedName>
  </definedNames>
  <calcPr calcId="191029" calcCompleted="0" forceFullCal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21" l="1"/>
  <c r="A8" i="21" s="1"/>
  <c r="A9" i="21" s="1"/>
  <c r="A10" i="21" s="1"/>
  <c r="A11" i="21" s="1"/>
  <c r="A7" i="20"/>
  <c r="A8" i="20" s="1"/>
  <c r="A9" i="20" s="1"/>
  <c r="A10" i="20" s="1"/>
  <c r="F2" i="20"/>
  <c r="D742" i="20"/>
  <c r="E1437" i="21"/>
  <c r="E1436" i="21"/>
  <c r="E1435" i="21"/>
  <c r="E1434" i="21"/>
  <c r="A5" i="15"/>
  <c r="A6" i="15" s="1"/>
  <c r="A7" i="15" s="1"/>
  <c r="A12" i="21" l="1"/>
  <c r="A13" i="21" s="1"/>
  <c r="A14" i="21" s="1"/>
  <c r="A15" i="21" s="1"/>
  <c r="A16" i="21" s="1"/>
  <c r="A17" i="21" s="1"/>
  <c r="A18" i="21" s="1"/>
  <c r="A19" i="21" s="1"/>
  <c r="A20" i="21" s="1"/>
  <c r="A21" i="21" s="1"/>
  <c r="A22" i="21" s="1"/>
  <c r="A23" i="21" s="1"/>
  <c r="A24" i="21" s="1"/>
  <c r="A25" i="21" s="1"/>
  <c r="A26" i="21" s="1"/>
  <c r="A27" i="21" s="1"/>
  <c r="A28" i="21" s="1"/>
  <c r="A29" i="21" s="1"/>
  <c r="A30" i="21" s="1"/>
  <c r="A11" i="20"/>
  <c r="A12" i="20" s="1"/>
  <c r="A13" i="20" s="1"/>
  <c r="A14" i="20" s="1"/>
  <c r="A15" i="20" s="1"/>
  <c r="A16" i="20" s="1"/>
  <c r="A17" i="20" s="1"/>
  <c r="E1440" i="21"/>
  <c r="A31" i="21" l="1"/>
  <c r="A18" i="20"/>
  <c r="A19" i="20" s="1"/>
  <c r="A20" i="20" s="1"/>
  <c r="A21" i="20" s="1"/>
  <c r="A22" i="20" s="1"/>
  <c r="A8" i="15"/>
  <c r="A9" i="15" s="1"/>
  <c r="A10" i="15" s="1"/>
  <c r="A5" i="12"/>
  <c r="A6" i="12" s="1"/>
  <c r="A7" i="12" s="1"/>
  <c r="A8" i="12" s="1"/>
  <c r="A9" i="12" s="1"/>
  <c r="A10" i="12" s="1"/>
  <c r="A11" i="12" s="1"/>
  <c r="A12" i="12" s="1"/>
  <c r="A13" i="12" s="1"/>
  <c r="A5" i="10"/>
  <c r="A6" i="10" s="1"/>
  <c r="A7" i="10" s="1"/>
  <c r="A8" i="10" s="1"/>
  <c r="A9" i="10" s="1"/>
  <c r="A10" i="10" s="1"/>
  <c r="A23" i="20" l="1"/>
  <c r="A24" i="20" s="1"/>
  <c r="A25" i="20" s="1"/>
  <c r="A32" i="21"/>
  <c r="A33" i="21" s="1"/>
  <c r="A34" i="21" s="1"/>
  <c r="A35" i="21" s="1"/>
  <c r="A36" i="21" s="1"/>
  <c r="A37" i="21" s="1"/>
  <c r="A38" i="21" s="1"/>
  <c r="A39" i="21" s="1"/>
  <c r="A40" i="21" s="1"/>
  <c r="A11" i="15"/>
  <c r="A12" i="15" s="1"/>
  <c r="A13" i="15" s="1"/>
  <c r="A14" i="15" s="1"/>
  <c r="A15" i="15" s="1"/>
  <c r="A16" i="15" s="1"/>
  <c r="A17" i="15" s="1"/>
  <c r="A11" i="10"/>
  <c r="A5" i="8"/>
  <c r="A26" i="20" l="1"/>
  <c r="A27" i="20" s="1"/>
  <c r="A28" i="20" s="1"/>
  <c r="A29" i="20" s="1"/>
  <c r="A30" i="20" s="1"/>
  <c r="A31" i="20" s="1"/>
  <c r="A32" i="20" s="1"/>
  <c r="A33" i="20" s="1"/>
  <c r="A34" i="20" s="1"/>
  <c r="A35" i="20" s="1"/>
  <c r="A36" i="20" s="1"/>
  <c r="A37" i="20" s="1"/>
  <c r="A38" i="20" s="1"/>
  <c r="A39" i="20" s="1"/>
  <c r="A40" i="20" s="1"/>
  <c r="A41" i="20" s="1"/>
  <c r="A42" i="20" s="1"/>
  <c r="A43" i="20" s="1"/>
  <c r="A44" i="20" s="1"/>
  <c r="A45" i="20" s="1"/>
  <c r="A41" i="21"/>
  <c r="A42" i="21" s="1"/>
  <c r="A43" i="21" s="1"/>
  <c r="A44" i="21" s="1"/>
  <c r="A45" i="21" s="1"/>
  <c r="A46" i="21" s="1"/>
  <c r="A47" i="21" s="1"/>
  <c r="A48" i="21" s="1"/>
  <c r="A49" i="21" s="1"/>
  <c r="A6" i="8"/>
  <c r="A7" i="8" s="1"/>
  <c r="A8" i="8" s="1"/>
  <c r="A9" i="8" s="1"/>
  <c r="A10" i="8" s="1"/>
  <c r="A11" i="8" s="1"/>
  <c r="A50" i="21" l="1"/>
  <c r="A51" i="21" s="1"/>
  <c r="A52" i="21" s="1"/>
  <c r="A53" i="21" s="1"/>
  <c r="A54" i="21" s="1"/>
  <c r="A55" i="21" s="1"/>
  <c r="A56" i="21" s="1"/>
  <c r="A57" i="21" s="1"/>
  <c r="A58" i="21" s="1"/>
  <c r="A59" i="21" s="1"/>
  <c r="A60" i="21" s="1"/>
  <c r="A61" i="21" s="1"/>
  <c r="A62" i="21" s="1"/>
  <c r="A63" i="21" s="1"/>
  <c r="A64" i="21" s="1"/>
  <c r="A46" i="20"/>
  <c r="A47" i="20" s="1"/>
  <c r="A48" i="20" s="1"/>
  <c r="A49" i="20" s="1"/>
  <c r="A50" i="20" s="1"/>
  <c r="A51" i="20" s="1"/>
  <c r="A52" i="20" s="1"/>
  <c r="A53" i="20" s="1"/>
  <c r="A54" i="20" s="1"/>
  <c r="A55" i="20" s="1"/>
  <c r="A56" i="20" s="1"/>
  <c r="A57" i="20" s="1"/>
  <c r="A58" i="20" s="1"/>
  <c r="A65" i="21" l="1"/>
  <c r="A66" i="21" s="1"/>
  <c r="A67" i="21" s="1"/>
  <c r="A68" i="21" s="1"/>
  <c r="A69" i="21" s="1"/>
  <c r="A59" i="20"/>
  <c r="A60" i="20" s="1"/>
  <c r="A61" i="20" s="1"/>
  <c r="A62" i="20" l="1"/>
  <c r="A70" i="21" l="1"/>
  <c r="A71" i="21" s="1"/>
  <c r="A72" i="21" s="1"/>
  <c r="A63" i="20"/>
  <c r="A73" i="21" l="1"/>
  <c r="A74" i="21" s="1"/>
  <c r="A75" i="21" s="1"/>
  <c r="A76" i="21" s="1"/>
  <c r="A77" i="21" s="1"/>
  <c r="A78" i="21" s="1"/>
  <c r="A79" i="21" s="1"/>
  <c r="A80" i="21" s="1"/>
  <c r="A64" i="20"/>
  <c r="A65" i="20" s="1"/>
  <c r="A66" i="20" s="1"/>
  <c r="A67" i="20" s="1"/>
  <c r="A68" i="20" l="1"/>
  <c r="A69" i="20" s="1"/>
  <c r="A70" i="20" s="1"/>
  <c r="A71" i="20" s="1"/>
  <c r="A72" i="20" s="1"/>
  <c r="A73" i="20" s="1"/>
  <c r="A74" i="20" s="1"/>
  <c r="A75" i="20" s="1"/>
  <c r="A76" i="20" s="1"/>
  <c r="A77" i="20" s="1"/>
  <c r="A78" i="20" s="1"/>
  <c r="A79" i="20" s="1"/>
  <c r="A80" i="20" s="1"/>
  <c r="A81" i="20" s="1"/>
  <c r="A82" i="20" s="1"/>
  <c r="A83" i="20" s="1"/>
  <c r="A84" i="20" s="1"/>
  <c r="A81" i="21" l="1"/>
  <c r="A82" i="21" s="1"/>
  <c r="A83" i="21" s="1"/>
  <c r="A84" i="21" s="1"/>
  <c r="A85" i="20"/>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119" i="20" s="1"/>
  <c r="A120" i="20" s="1"/>
  <c r="A121" i="20" s="1"/>
  <c r="A122" i="20" s="1"/>
  <c r="A123" i="20" s="1"/>
  <c r="A124" i="20" s="1"/>
  <c r="A125" i="20" s="1"/>
  <c r="A126" i="20" s="1"/>
  <c r="A127" i="20" s="1"/>
  <c r="A128" i="20" s="1"/>
  <c r="A129" i="20" s="1"/>
  <c r="A130" i="20" s="1"/>
  <c r="A85" i="21" l="1"/>
  <c r="A86" i="21" s="1"/>
  <c r="A131" i="20"/>
  <c r="A132" i="20" s="1"/>
  <c r="A133" i="20" s="1"/>
  <c r="A134" i="20" s="1"/>
  <c r="A135" i="20" s="1"/>
  <c r="A136" i="20" s="1"/>
  <c r="A137" i="20" s="1"/>
  <c r="A138" i="20" s="1"/>
  <c r="A139" i="20" s="1"/>
  <c r="A140" i="20" s="1"/>
  <c r="A141" i="20" s="1"/>
  <c r="A142" i="20" s="1"/>
  <c r="A143" i="20" s="1"/>
  <c r="A144" i="20" s="1"/>
  <c r="A145" i="20" s="1"/>
  <c r="A146" i="20" s="1"/>
  <c r="A147" i="20" s="1"/>
  <c r="A148" i="20" s="1"/>
  <c r="A149" i="20" s="1"/>
  <c r="A150" i="20" s="1"/>
  <c r="A151" i="20" s="1"/>
  <c r="A152" i="20" s="1"/>
  <c r="A153" i="20" s="1"/>
  <c r="A154" i="20" s="1"/>
  <c r="A155" i="20" s="1"/>
  <c r="A156" i="20" s="1"/>
  <c r="A157" i="20" s="1"/>
  <c r="A158" i="20" s="1"/>
  <c r="A159" i="20" s="1"/>
  <c r="A87" i="21" l="1"/>
  <c r="A160" i="20"/>
  <c r="A161" i="20" s="1"/>
  <c r="A162" i="20" s="1"/>
  <c r="A163" i="20" s="1"/>
  <c r="A164" i="20" s="1"/>
  <c r="A165" i="20" s="1"/>
  <c r="A166" i="20" s="1"/>
  <c r="A167" i="20" s="1"/>
  <c r="A168" i="20" s="1"/>
  <c r="A169" i="20" s="1"/>
  <c r="A170" i="20" s="1"/>
  <c r="A171" i="20" s="1"/>
  <c r="A172" i="20" s="1"/>
  <c r="A173" i="20" s="1"/>
  <c r="A174" i="20" s="1"/>
  <c r="A175" i="20" s="1"/>
  <c r="A176" i="20" s="1"/>
  <c r="A177" i="20" s="1"/>
  <c r="A178" i="20" s="1"/>
  <c r="A179" i="20" s="1"/>
  <c r="A180" i="20" s="1"/>
  <c r="A181" i="20" s="1"/>
  <c r="A182" i="20" s="1"/>
  <c r="A183" i="20" s="1"/>
  <c r="A184" i="20" s="1"/>
  <c r="A185" i="20" s="1"/>
  <c r="A186" i="20" s="1"/>
  <c r="A187" i="20" s="1"/>
  <c r="A188" i="20" s="1"/>
  <c r="A189" i="20" s="1"/>
  <c r="A190" i="20" s="1"/>
  <c r="A191" i="20" s="1"/>
  <c r="A88" i="21" l="1"/>
  <c r="A89" i="21" s="1"/>
  <c r="A90" i="21" s="1"/>
  <c r="A91" i="21" s="1"/>
  <c r="A92" i="21" s="1"/>
  <c r="A192" i="20"/>
  <c r="A193" i="20" s="1"/>
  <c r="A194" i="20" s="1"/>
  <c r="A195" i="20" s="1"/>
  <c r="A196" i="20" s="1"/>
  <c r="A197" i="20" s="1"/>
  <c r="A198" i="20" s="1"/>
  <c r="A199" i="20" s="1"/>
  <c r="A200" i="20" s="1"/>
  <c r="A201" i="20" s="1"/>
  <c r="A202" i="20" s="1"/>
  <c r="A203" i="20" s="1"/>
  <c r="A204" i="20" s="1"/>
  <c r="A205" i="20" s="1"/>
  <c r="A206" i="20" s="1"/>
  <c r="A207" i="20" s="1"/>
  <c r="A208" i="20" s="1"/>
  <c r="A209" i="20" s="1"/>
  <c r="A210" i="20" s="1"/>
  <c r="A211" i="20" s="1"/>
  <c r="A212" i="20" s="1"/>
  <c r="A213" i="20" s="1"/>
  <c r="A214" i="20" s="1"/>
  <c r="A215" i="20" s="1"/>
  <c r="A216" i="20" s="1"/>
  <c r="A217" i="20" s="1"/>
  <c r="A218" i="20" s="1"/>
  <c r="A219" i="20" s="1"/>
  <c r="A220" i="20" s="1"/>
  <c r="A221" i="20" s="1"/>
  <c r="A222" i="20" s="1"/>
  <c r="A223" i="20" s="1"/>
  <c r="A224" i="20" s="1"/>
  <c r="A225" i="20" s="1"/>
  <c r="A226" i="20" s="1"/>
  <c r="A227" i="20" s="1"/>
  <c r="A228" i="20" s="1"/>
  <c r="A229" i="20" s="1"/>
  <c r="A230" i="20" s="1"/>
  <c r="A231" i="20" s="1"/>
  <c r="A232" i="20" s="1"/>
  <c r="A233" i="20" s="1"/>
  <c r="A234" i="20" s="1"/>
  <c r="A235" i="20" s="1"/>
  <c r="A236" i="20" s="1"/>
  <c r="A237" i="20" s="1"/>
  <c r="A238" i="20" s="1"/>
  <c r="A239" i="20" s="1"/>
  <c r="A240" i="20" s="1"/>
  <c r="A241" i="20" s="1"/>
  <c r="A242" i="20" s="1"/>
  <c r="A243" i="20" s="1"/>
  <c r="A244" i="20" s="1"/>
  <c r="A245" i="20" s="1"/>
  <c r="A246" i="20" s="1"/>
  <c r="A247" i="20" s="1"/>
  <c r="A248" i="20" s="1"/>
  <c r="A249" i="20" s="1"/>
  <c r="A250" i="20" s="1"/>
  <c r="A251" i="20" s="1"/>
  <c r="A252" i="20" s="1"/>
  <c r="A253" i="20" s="1"/>
  <c r="A254" i="20" s="1"/>
  <c r="A255" i="20" s="1"/>
  <c r="A256" i="20" s="1"/>
  <c r="A257" i="20" s="1"/>
  <c r="A258" i="20" s="1"/>
  <c r="A259" i="20" s="1"/>
  <c r="A260" i="20" s="1"/>
  <c r="A261" i="20" s="1"/>
  <c r="A262" i="20" s="1"/>
  <c r="A263" i="20" s="1"/>
  <c r="A264" i="20" s="1"/>
  <c r="A265" i="20" s="1"/>
  <c r="A266" i="20" s="1"/>
  <c r="A267" i="20" s="1"/>
  <c r="A268" i="20" s="1"/>
  <c r="A269" i="20" s="1"/>
  <c r="A270" i="20" s="1"/>
  <c r="A271" i="20" s="1"/>
  <c r="A272" i="20" s="1"/>
  <c r="A273" i="20" s="1"/>
  <c r="A274" i="20" s="1"/>
  <c r="A275" i="20" s="1"/>
  <c r="A276" i="20" s="1"/>
  <c r="A277" i="20" s="1"/>
  <c r="A278" i="20" s="1"/>
  <c r="A279" i="20" s="1"/>
  <c r="A280" i="20" s="1"/>
  <c r="A281" i="20" s="1"/>
  <c r="A282" i="20" s="1"/>
  <c r="A283" i="20" s="1"/>
  <c r="A284" i="20" s="1"/>
  <c r="A285" i="20" s="1"/>
  <c r="A286" i="20" s="1"/>
  <c r="A287" i="20" s="1"/>
  <c r="A288" i="20" s="1"/>
  <c r="A289" i="20" s="1"/>
  <c r="A290" i="20" s="1"/>
  <c r="A291" i="20" s="1"/>
  <c r="A292" i="20" s="1"/>
  <c r="A293" i="20" s="1"/>
  <c r="A294" i="20" s="1"/>
  <c r="A295" i="20" s="1"/>
  <c r="A296" i="20" s="1"/>
  <c r="A297" i="20" s="1"/>
  <c r="A298" i="20" s="1"/>
  <c r="A299" i="20" s="1"/>
  <c r="A300" i="20" s="1"/>
  <c r="A301" i="20" s="1"/>
  <c r="A302" i="20" s="1"/>
  <c r="A303" i="20" s="1"/>
  <c r="A304" i="20" s="1"/>
  <c r="A305" i="20" s="1"/>
  <c r="A306" i="20" s="1"/>
  <c r="A307" i="20" s="1"/>
  <c r="A308" i="20" s="1"/>
  <c r="A93" i="21" l="1"/>
  <c r="A94" i="21" s="1"/>
  <c r="A95" i="21" s="1"/>
  <c r="A96" i="21" s="1"/>
  <c r="A309" i="20"/>
  <c r="A97" i="21" l="1"/>
  <c r="A98" i="21" s="1"/>
  <c r="A99" i="21" s="1"/>
  <c r="A100" i="21" s="1"/>
  <c r="A101" i="21" s="1"/>
  <c r="A102" i="21" s="1"/>
  <c r="A103" i="21" s="1"/>
  <c r="A104" i="21" s="1"/>
  <c r="A310" i="20"/>
  <c r="A105" i="21" l="1"/>
  <c r="A106" i="21" s="1"/>
  <c r="A107" i="21" s="1"/>
  <c r="A108" i="21" s="1"/>
  <c r="A109" i="21" s="1"/>
  <c r="A110" i="21" s="1"/>
  <c r="A111" i="21" s="1"/>
  <c r="A112" i="21" s="1"/>
  <c r="A113" i="21" s="1"/>
  <c r="A114" i="21" s="1"/>
  <c r="A115" i="21" s="1"/>
  <c r="A116" i="21" s="1"/>
  <c r="A117" i="21" s="1"/>
  <c r="A118" i="21" s="1"/>
  <c r="A119" i="21" s="1"/>
  <c r="A120" i="21" s="1"/>
  <c r="A121" i="21" s="1"/>
  <c r="A122" i="21" s="1"/>
  <c r="A123" i="21" s="1"/>
  <c r="A124" i="21" s="1"/>
  <c r="A125" i="21" s="1"/>
  <c r="A126" i="21" s="1"/>
  <c r="A127" i="21" s="1"/>
  <c r="A128" i="21" s="1"/>
  <c r="A129" i="21" s="1"/>
  <c r="A130" i="21" s="1"/>
  <c r="A131" i="21" s="1"/>
  <c r="A132" i="21" s="1"/>
  <c r="A133" i="21" s="1"/>
  <c r="A134" i="21" s="1"/>
  <c r="A135" i="21" s="1"/>
  <c r="A136" i="21" s="1"/>
  <c r="A137" i="21" s="1"/>
  <c r="A138" i="21" s="1"/>
  <c r="A139" i="21" s="1"/>
  <c r="A140" i="21" s="1"/>
  <c r="A141" i="21" s="1"/>
  <c r="A142" i="21" s="1"/>
  <c r="A143" i="21" s="1"/>
  <c r="A144" i="21" s="1"/>
  <c r="A145" i="21" s="1"/>
  <c r="A146" i="21" s="1"/>
  <c r="A147" i="21" s="1"/>
  <c r="A311" i="20"/>
  <c r="A148" i="21" l="1"/>
  <c r="A149" i="21" s="1"/>
  <c r="A150" i="21" s="1"/>
  <c r="A151" i="21" s="1"/>
  <c r="A152" i="21" s="1"/>
  <c r="A153" i="21" s="1"/>
  <c r="A154" i="21" s="1"/>
  <c r="A155" i="21" s="1"/>
  <c r="A156" i="21" s="1"/>
  <c r="A157" i="21" s="1"/>
  <c r="A158" i="21" s="1"/>
  <c r="A159" i="21" s="1"/>
  <c r="A160" i="21" s="1"/>
  <c r="A161" i="21" s="1"/>
  <c r="A162" i="21" s="1"/>
  <c r="A163" i="21" s="1"/>
  <c r="A164" i="21" s="1"/>
  <c r="A165" i="21" s="1"/>
  <c r="A166" i="21" s="1"/>
  <c r="A167" i="21" s="1"/>
  <c r="A168" i="21" s="1"/>
  <c r="A169" i="21" s="1"/>
  <c r="A170" i="21" s="1"/>
  <c r="A171" i="21" s="1"/>
  <c r="A172" i="21" s="1"/>
  <c r="A173" i="21" s="1"/>
  <c r="A174" i="21" s="1"/>
  <c r="A175" i="21" s="1"/>
  <c r="A176" i="21" s="1"/>
  <c r="A312" i="20"/>
  <c r="A177" i="21" l="1"/>
  <c r="A178" i="21" s="1"/>
  <c r="A179" i="21" s="1"/>
  <c r="A180" i="21" s="1"/>
  <c r="A181" i="21" s="1"/>
  <c r="A182" i="21" s="1"/>
  <c r="A183" i="21" s="1"/>
  <c r="A184" i="21" s="1"/>
  <c r="A185" i="21" s="1"/>
  <c r="A186" i="21" s="1"/>
  <c r="A187" i="21" s="1"/>
  <c r="A188" i="21" s="1"/>
  <c r="A189" i="21" s="1"/>
  <c r="A190" i="21" s="1"/>
  <c r="A191" i="21" s="1"/>
  <c r="A192" i="21" s="1"/>
  <c r="A193" i="21" s="1"/>
  <c r="A194" i="21" s="1"/>
  <c r="A195" i="21" s="1"/>
  <c r="A196" i="21" s="1"/>
  <c r="A197" i="21" s="1"/>
  <c r="A198" i="21" s="1"/>
  <c r="A199" i="21" s="1"/>
  <c r="A200" i="21" s="1"/>
  <c r="A201" i="21" s="1"/>
  <c r="A202" i="21" s="1"/>
  <c r="A203" i="21" s="1"/>
  <c r="A204" i="21" s="1"/>
  <c r="A205" i="21" s="1"/>
  <c r="A206" i="21" s="1"/>
  <c r="A207" i="21" s="1"/>
  <c r="A208" i="21" s="1"/>
  <c r="A209" i="21" s="1"/>
  <c r="A210" i="21" s="1"/>
  <c r="A211" i="21" s="1"/>
  <c r="A212" i="21" s="1"/>
  <c r="A213" i="21" s="1"/>
  <c r="A214" i="21" s="1"/>
  <c r="A215" i="21" s="1"/>
  <c r="A216" i="21" s="1"/>
  <c r="A217" i="21" s="1"/>
  <c r="A218" i="21" s="1"/>
  <c r="A219" i="21" s="1"/>
  <c r="A220" i="21" s="1"/>
  <c r="A221" i="21" s="1"/>
  <c r="A222" i="21" s="1"/>
  <c r="A223" i="21" s="1"/>
  <c r="A224" i="21" s="1"/>
  <c r="A225" i="21" s="1"/>
  <c r="A226" i="21" s="1"/>
  <c r="A227" i="21" s="1"/>
  <c r="A228" i="21" s="1"/>
  <c r="A229" i="21" s="1"/>
  <c r="A230" i="21" s="1"/>
  <c r="A231" i="21" s="1"/>
  <c r="A232" i="21" s="1"/>
  <c r="A233" i="21" s="1"/>
  <c r="A234" i="21" s="1"/>
  <c r="A235" i="21" s="1"/>
  <c r="A236" i="21" s="1"/>
  <c r="A237" i="21" s="1"/>
  <c r="A238" i="21" s="1"/>
  <c r="A239" i="21" s="1"/>
  <c r="A240" i="21" s="1"/>
  <c r="A241" i="21" s="1"/>
  <c r="A242" i="21" s="1"/>
  <c r="A243" i="21" s="1"/>
  <c r="A244" i="21" s="1"/>
  <c r="A245" i="21" s="1"/>
  <c r="A246" i="21" s="1"/>
  <c r="A247" i="21" s="1"/>
  <c r="A248" i="21" s="1"/>
  <c r="A249" i="21" s="1"/>
  <c r="A250" i="21" s="1"/>
  <c r="A251" i="21" s="1"/>
  <c r="A252" i="21" s="1"/>
  <c r="A253" i="21" s="1"/>
  <c r="A254" i="21" s="1"/>
  <c r="A255" i="21" s="1"/>
  <c r="A256" i="21" s="1"/>
  <c r="A257" i="21" s="1"/>
  <c r="A258" i="21" s="1"/>
  <c r="A259" i="21" s="1"/>
  <c r="A260" i="21" s="1"/>
  <c r="A261" i="21" s="1"/>
  <c r="A262" i="21" s="1"/>
  <c r="A263" i="21" s="1"/>
  <c r="A264" i="21" s="1"/>
  <c r="A265" i="21" s="1"/>
  <c r="A266" i="21" s="1"/>
  <c r="A267" i="21" s="1"/>
  <c r="A268" i="21" s="1"/>
  <c r="A269" i="21" s="1"/>
  <c r="A270" i="21" s="1"/>
  <c r="A271" i="21" s="1"/>
  <c r="A272" i="21" s="1"/>
  <c r="A273" i="21" s="1"/>
  <c r="A274" i="21" s="1"/>
  <c r="A275" i="21" s="1"/>
  <c r="A276" i="21" s="1"/>
  <c r="A277" i="21" s="1"/>
  <c r="A278" i="21" s="1"/>
  <c r="A279" i="21" s="1"/>
  <c r="A280" i="21" s="1"/>
  <c r="A281" i="21" s="1"/>
  <c r="A282" i="21" s="1"/>
  <c r="A283" i="21" s="1"/>
  <c r="A284" i="21" s="1"/>
  <c r="A285" i="21" s="1"/>
  <c r="A286" i="21" s="1"/>
  <c r="A287" i="21" s="1"/>
  <c r="A288" i="21" s="1"/>
  <c r="A289" i="21" s="1"/>
  <c r="A290" i="21" s="1"/>
  <c r="A291" i="21" s="1"/>
  <c r="A292" i="21" s="1"/>
  <c r="A293" i="21" s="1"/>
  <c r="A294" i="21" s="1"/>
  <c r="A295" i="21" s="1"/>
  <c r="A296" i="21" s="1"/>
  <c r="A297" i="21" s="1"/>
  <c r="A298" i="21" s="1"/>
  <c r="A299" i="21" s="1"/>
  <c r="A300" i="21" s="1"/>
  <c r="A301" i="21" s="1"/>
  <c r="A302" i="21" s="1"/>
  <c r="A303" i="21" s="1"/>
  <c r="A304" i="21" s="1"/>
  <c r="A313" i="20"/>
  <c r="A314" i="20" s="1"/>
  <c r="A315" i="20" s="1"/>
  <c r="A305" i="21" l="1"/>
  <c r="A306" i="21" s="1"/>
  <c r="A307" i="21" s="1"/>
  <c r="A308" i="21" s="1"/>
  <c r="A309" i="21" s="1"/>
  <c r="A310" i="21" s="1"/>
  <c r="A311" i="21" s="1"/>
  <c r="A312" i="21" s="1"/>
  <c r="A313" i="21" s="1"/>
  <c r="A314" i="21" s="1"/>
  <c r="A315" i="21" s="1"/>
  <c r="A316" i="21" s="1"/>
  <c r="A317" i="21" s="1"/>
  <c r="A318" i="21" s="1"/>
  <c r="A319" i="21" s="1"/>
  <c r="A320" i="21" s="1"/>
  <c r="A321" i="21" s="1"/>
  <c r="A322" i="21" s="1"/>
  <c r="A323" i="21" s="1"/>
  <c r="A324" i="21" s="1"/>
  <c r="A325" i="21" s="1"/>
  <c r="A326" i="21" s="1"/>
  <c r="A327" i="21" s="1"/>
  <c r="A328" i="21" s="1"/>
  <c r="A329" i="21" s="1"/>
  <c r="A330" i="21" s="1"/>
  <c r="A331" i="21" s="1"/>
  <c r="A332" i="21" s="1"/>
  <c r="A333" i="21" s="1"/>
  <c r="A334" i="21" s="1"/>
  <c r="A335" i="21" s="1"/>
  <c r="A336" i="21" s="1"/>
  <c r="A337" i="21" s="1"/>
  <c r="A338" i="21" s="1"/>
  <c r="A339" i="21" s="1"/>
  <c r="A340" i="21" s="1"/>
  <c r="A341" i="21" s="1"/>
  <c r="A342" i="21" s="1"/>
  <c r="A343" i="21" s="1"/>
  <c r="A344" i="21" s="1"/>
  <c r="A345" i="21" s="1"/>
  <c r="A346" i="21" s="1"/>
  <c r="A347" i="21" s="1"/>
  <c r="A348" i="21" s="1"/>
  <c r="A349" i="21" s="1"/>
  <c r="A350" i="21" s="1"/>
  <c r="A351" i="21" s="1"/>
  <c r="A352" i="21" s="1"/>
  <c r="A353" i="21" s="1"/>
  <c r="A354" i="21" s="1"/>
  <c r="A355" i="21" s="1"/>
  <c r="A356" i="21" s="1"/>
  <c r="A357" i="21" s="1"/>
  <c r="A358" i="21" s="1"/>
  <c r="A359" i="21" s="1"/>
  <c r="A360" i="21" s="1"/>
  <c r="A361" i="21" s="1"/>
  <c r="A362" i="21" s="1"/>
  <c r="A363" i="21" s="1"/>
  <c r="A364" i="21" s="1"/>
  <c r="A365" i="21" s="1"/>
  <c r="A366" i="21" s="1"/>
  <c r="A367" i="21" s="1"/>
  <c r="A368" i="21" s="1"/>
  <c r="A369" i="21" s="1"/>
  <c r="A370" i="21" s="1"/>
  <c r="A371" i="21" s="1"/>
  <c r="A372" i="21" s="1"/>
  <c r="A373" i="21" s="1"/>
  <c r="A374" i="21" s="1"/>
  <c r="A375" i="21" s="1"/>
  <c r="A376" i="21" s="1"/>
  <c r="A377" i="21" s="1"/>
  <c r="A378" i="21" s="1"/>
  <c r="A379" i="21" s="1"/>
  <c r="A380" i="21" s="1"/>
  <c r="A381" i="21" s="1"/>
  <c r="A382" i="21" s="1"/>
  <c r="A383" i="21" s="1"/>
  <c r="A384" i="21" s="1"/>
  <c r="A385" i="21" s="1"/>
  <c r="A386" i="21" s="1"/>
  <c r="A387" i="21" s="1"/>
  <c r="A388" i="21" s="1"/>
  <c r="A316" i="20"/>
  <c r="A317" i="20" s="1"/>
  <c r="A318" i="20" s="1"/>
  <c r="A319" i="20" s="1"/>
  <c r="A320" i="20" s="1"/>
  <c r="A321" i="20" s="1"/>
  <c r="A322" i="20" s="1"/>
  <c r="A389" i="21" l="1"/>
  <c r="A390" i="21" s="1"/>
  <c r="A391" i="21" s="1"/>
  <c r="A392" i="21" s="1"/>
  <c r="A393" i="21" s="1"/>
  <c r="A394" i="21" s="1"/>
  <c r="A395" i="21" s="1"/>
  <c r="A396" i="21" s="1"/>
  <c r="A397" i="21" s="1"/>
  <c r="A398" i="21" s="1"/>
  <c r="A399" i="21" s="1"/>
  <c r="A400" i="21" s="1"/>
  <c r="A401" i="21" s="1"/>
  <c r="A402" i="21" s="1"/>
  <c r="A403" i="21" s="1"/>
  <c r="A404" i="21" s="1"/>
  <c r="A405" i="21" s="1"/>
  <c r="A406" i="21" s="1"/>
  <c r="A323" i="20"/>
  <c r="A324" i="20" s="1"/>
  <c r="A325" i="20" s="1"/>
  <c r="A326" i="20" s="1"/>
  <c r="A327" i="20" s="1"/>
  <c r="A328" i="20" s="1"/>
  <c r="A329" i="20" s="1"/>
  <c r="A330" i="20" s="1"/>
  <c r="A331" i="20" s="1"/>
  <c r="A332" i="20" s="1"/>
  <c r="A333" i="20" s="1"/>
  <c r="A334" i="20" s="1"/>
  <c r="A335" i="20" s="1"/>
  <c r="A336" i="20" s="1"/>
  <c r="A337" i="20" s="1"/>
  <c r="A338" i="20" s="1"/>
  <c r="A339" i="20" s="1"/>
  <c r="A340" i="20" s="1"/>
  <c r="A341" i="20" s="1"/>
  <c r="A342" i="20" s="1"/>
  <c r="A343" i="20" s="1"/>
  <c r="A344" i="20" s="1"/>
  <c r="A345" i="20" s="1"/>
  <c r="A346" i="20" s="1"/>
  <c r="A347" i="20" s="1"/>
  <c r="A348" i="20" s="1"/>
  <c r="A349" i="20" s="1"/>
  <c r="A350" i="20" s="1"/>
  <c r="A351" i="20" s="1"/>
  <c r="A352" i="20" s="1"/>
  <c r="A353" i="20" s="1"/>
  <c r="A354" i="20" s="1"/>
  <c r="A355" i="20" s="1"/>
  <c r="A356" i="20" s="1"/>
  <c r="A357" i="20" s="1"/>
  <c r="A358" i="20" s="1"/>
  <c r="A359" i="20" s="1"/>
  <c r="A360" i="20" s="1"/>
  <c r="A361" i="20" s="1"/>
  <c r="A362" i="20" s="1"/>
  <c r="A363" i="20" s="1"/>
  <c r="A364" i="20" s="1"/>
  <c r="A365" i="20" s="1"/>
  <c r="A366" i="20" s="1"/>
  <c r="A367" i="20" s="1"/>
  <c r="A368" i="20" s="1"/>
  <c r="A369" i="20" s="1"/>
  <c r="A370" i="20" s="1"/>
  <c r="A371" i="20" s="1"/>
  <c r="A372" i="20" s="1"/>
  <c r="A373" i="20" s="1"/>
  <c r="A374" i="20" s="1"/>
  <c r="A375" i="20" s="1"/>
  <c r="A376" i="20" s="1"/>
  <c r="A377" i="20" s="1"/>
  <c r="A378" i="20" s="1"/>
  <c r="A379" i="20" s="1"/>
  <c r="A380" i="20" s="1"/>
  <c r="A381" i="20" s="1"/>
  <c r="A382" i="20" s="1"/>
  <c r="A383" i="20" s="1"/>
  <c r="A384" i="20" s="1"/>
  <c r="A385" i="20" s="1"/>
  <c r="A386" i="20" s="1"/>
  <c r="A387" i="20" s="1"/>
  <c r="A388" i="20" s="1"/>
  <c r="A389" i="20" s="1"/>
  <c r="A390" i="20" s="1"/>
  <c r="A391" i="20" s="1"/>
  <c r="A392" i="20" s="1"/>
  <c r="A393" i="20" s="1"/>
  <c r="A394" i="20" s="1"/>
  <c r="A395" i="20" s="1"/>
  <c r="A407" i="21" l="1"/>
  <c r="A408" i="21" s="1"/>
  <c r="A409" i="21" s="1"/>
  <c r="A410" i="21" s="1"/>
  <c r="A411" i="21" s="1"/>
  <c r="A412" i="21" s="1"/>
  <c r="A413" i="21" s="1"/>
  <c r="A414" i="21" s="1"/>
  <c r="A415" i="21" s="1"/>
  <c r="A416" i="21" s="1"/>
  <c r="A417" i="21" s="1"/>
  <c r="A418" i="21" s="1"/>
  <c r="A419" i="21" s="1"/>
  <c r="A420" i="21" s="1"/>
  <c r="A421" i="21" s="1"/>
  <c r="A422" i="21" s="1"/>
  <c r="A423" i="21" s="1"/>
  <c r="A396" i="20"/>
  <c r="A397" i="20" s="1"/>
  <c r="A398" i="20" s="1"/>
  <c r="A399" i="20" s="1"/>
  <c r="A400" i="20" s="1"/>
  <c r="A401" i="20" s="1"/>
  <c r="A402" i="20" s="1"/>
  <c r="A403" i="20" s="1"/>
  <c r="A404" i="20" s="1"/>
  <c r="A405" i="20" s="1"/>
  <c r="A406" i="20" s="1"/>
  <c r="A407" i="20" s="1"/>
  <c r="A408" i="20" s="1"/>
  <c r="A409" i="20" s="1"/>
  <c r="A410" i="20" s="1"/>
  <c r="A411" i="20" s="1"/>
  <c r="A412" i="20" s="1"/>
  <c r="A413" i="20" s="1"/>
  <c r="A414" i="20" s="1"/>
  <c r="A415" i="20" s="1"/>
  <c r="A416" i="20" s="1"/>
  <c r="A417" i="20" s="1"/>
  <c r="A418" i="20" s="1"/>
  <c r="A419" i="20" s="1"/>
  <c r="A420" i="20" s="1"/>
  <c r="A421" i="20" s="1"/>
  <c r="A422" i="20" s="1"/>
  <c r="A423" i="20" s="1"/>
  <c r="A424" i="20" s="1"/>
  <c r="A425" i="20" s="1"/>
  <c r="A426" i="20" s="1"/>
  <c r="A427" i="20" s="1"/>
  <c r="A428" i="20" s="1"/>
  <c r="A429" i="20" s="1"/>
  <c r="A430" i="20" s="1"/>
  <c r="A431" i="20" s="1"/>
  <c r="A432" i="20" s="1"/>
  <c r="A433" i="20" s="1"/>
  <c r="A434" i="20" s="1"/>
  <c r="A435" i="20" s="1"/>
  <c r="A436" i="20" s="1"/>
  <c r="A437" i="20" s="1"/>
  <c r="A438" i="20" s="1"/>
  <c r="A439" i="20" s="1"/>
  <c r="A440" i="20" s="1"/>
  <c r="A441" i="20" s="1"/>
  <c r="A442" i="20" s="1"/>
  <c r="A443" i="20" s="1"/>
  <c r="A424" i="21" l="1"/>
  <c r="A425" i="21" s="1"/>
  <c r="A426" i="21" s="1"/>
  <c r="A427" i="21" s="1"/>
  <c r="A428" i="21" s="1"/>
  <c r="A429" i="21" s="1"/>
  <c r="A430" i="21" s="1"/>
  <c r="A431" i="21" s="1"/>
  <c r="A432" i="21" s="1"/>
  <c r="A444" i="20"/>
  <c r="A445" i="20" s="1"/>
  <c r="A446" i="20" s="1"/>
  <c r="A447" i="20" s="1"/>
  <c r="A448" i="20" s="1"/>
  <c r="A449" i="20" s="1"/>
  <c r="A450" i="20" s="1"/>
  <c r="A451" i="20" s="1"/>
  <c r="A452" i="20" s="1"/>
  <c r="A453" i="20" s="1"/>
  <c r="A455" i="20" s="1"/>
  <c r="A457" i="20" s="1"/>
  <c r="A454" i="20"/>
  <c r="A456" i="20" s="1"/>
  <c r="A458" i="20" s="1"/>
  <c r="A433" i="21" l="1"/>
  <c r="A434" i="21" s="1"/>
  <c r="A435" i="21" s="1"/>
  <c r="A436" i="21" s="1"/>
  <c r="A437" i="21" s="1"/>
  <c r="A438" i="21" s="1"/>
  <c r="A439" i="21" s="1"/>
  <c r="A440" i="21" s="1"/>
  <c r="A441" i="21" s="1"/>
  <c r="A442" i="21" s="1"/>
  <c r="A443" i="21" s="1"/>
  <c r="A444" i="21" s="1"/>
  <c r="A445" i="21" s="1"/>
  <c r="A446" i="21" s="1"/>
  <c r="A447" i="21" s="1"/>
  <c r="A448" i="21" s="1"/>
  <c r="A449" i="21" s="1"/>
  <c r="A450" i="21" s="1"/>
  <c r="A451" i="21" s="1"/>
  <c r="A461" i="20"/>
  <c r="A462" i="20" s="1"/>
  <c r="A463" i="20" s="1"/>
  <c r="A464" i="20" s="1"/>
  <c r="A465" i="20" s="1"/>
  <c r="A466" i="20" s="1"/>
  <c r="A467" i="20" s="1"/>
  <c r="A468" i="20" s="1"/>
  <c r="A469" i="20" s="1"/>
  <c r="A470" i="20" s="1"/>
  <c r="A471" i="20" s="1"/>
  <c r="A472" i="20" s="1"/>
  <c r="A473" i="20" s="1"/>
  <c r="A474" i="20" s="1"/>
  <c r="A475" i="20" s="1"/>
  <c r="A476" i="20" s="1"/>
  <c r="A460" i="20"/>
  <c r="A459" i="20"/>
  <c r="A452" i="21" l="1"/>
  <c r="A453" i="21" s="1"/>
  <c r="A454" i="21" s="1"/>
  <c r="A455" i="21" s="1"/>
  <c r="A456" i="21" s="1"/>
  <c r="A457" i="21" s="1"/>
  <c r="A458" i="21" s="1"/>
  <c r="A477" i="20"/>
  <c r="A478" i="20" s="1"/>
  <c r="A479" i="20" s="1"/>
  <c r="A480" i="20" s="1"/>
  <c r="A481" i="20" s="1"/>
  <c r="A482" i="20" s="1"/>
  <c r="A483" i="20" s="1"/>
  <c r="A484" i="20" s="1"/>
  <c r="A485" i="20" s="1"/>
  <c r="A459" i="21" l="1"/>
  <c r="A460" i="21" s="1"/>
  <c r="A461" i="21" s="1"/>
  <c r="A462" i="21" s="1"/>
  <c r="A463" i="21" s="1"/>
  <c r="A464" i="21" s="1"/>
  <c r="A465" i="21" s="1"/>
  <c r="A466" i="21" s="1"/>
  <c r="A467" i="21" s="1"/>
  <c r="A468" i="21" s="1"/>
  <c r="A469" i="21" s="1"/>
  <c r="A470" i="21" s="1"/>
  <c r="A471" i="21" s="1"/>
  <c r="A472" i="21" s="1"/>
  <c r="A473" i="21" s="1"/>
  <c r="A474" i="21" s="1"/>
  <c r="A475" i="21" s="1"/>
  <c r="A476" i="21" s="1"/>
  <c r="A477" i="21" s="1"/>
  <c r="A478" i="21" s="1"/>
  <c r="A479" i="21" s="1"/>
  <c r="A480" i="21" s="1"/>
  <c r="A481" i="21" s="1"/>
  <c r="A482" i="21" s="1"/>
  <c r="A483" i="21" s="1"/>
  <c r="A484" i="21" s="1"/>
  <c r="A485" i="21" s="1"/>
  <c r="A486" i="21" s="1"/>
  <c r="A487" i="21" s="1"/>
  <c r="A488" i="21" s="1"/>
  <c r="A489" i="21" s="1"/>
  <c r="A490" i="21" s="1"/>
  <c r="A491" i="21" s="1"/>
  <c r="A492" i="21" s="1"/>
  <c r="A493" i="21" s="1"/>
  <c r="A494" i="21" s="1"/>
  <c r="A495" i="21" s="1"/>
  <c r="A496" i="21" s="1"/>
  <c r="A497" i="21" s="1"/>
  <c r="A498" i="21" s="1"/>
  <c r="A499" i="21" s="1"/>
  <c r="A500" i="21" s="1"/>
  <c r="A501" i="21" s="1"/>
  <c r="A502" i="21" s="1"/>
  <c r="A503" i="21" s="1"/>
  <c r="A504" i="21" s="1"/>
  <c r="A505" i="21" s="1"/>
  <c r="A506" i="21" s="1"/>
  <c r="A507" i="21" s="1"/>
  <c r="A508" i="21" s="1"/>
  <c r="A509" i="21" s="1"/>
  <c r="A510" i="21" s="1"/>
  <c r="A511" i="21" s="1"/>
  <c r="A512" i="21" s="1"/>
  <c r="A513" i="21" s="1"/>
  <c r="A514" i="21" s="1"/>
  <c r="A515" i="21" s="1"/>
  <c r="A516" i="21" s="1"/>
  <c r="A486" i="20"/>
  <c r="A487" i="20" s="1"/>
  <c r="A488" i="20" s="1"/>
  <c r="A489" i="20" s="1"/>
  <c r="A490" i="20" s="1"/>
  <c r="A491" i="20" s="1"/>
  <c r="A492" i="20" s="1"/>
  <c r="A493" i="20" s="1"/>
  <c r="A494" i="20" s="1"/>
  <c r="A495" i="20" s="1"/>
  <c r="A496" i="20" s="1"/>
  <c r="A497" i="20" s="1"/>
  <c r="A498" i="20" s="1"/>
  <c r="A499" i="20" s="1"/>
  <c r="A500" i="20" s="1"/>
  <c r="A501" i="20" s="1"/>
  <c r="A502" i="20" s="1"/>
  <c r="A503" i="20" s="1"/>
  <c r="A504" i="20" s="1"/>
  <c r="A505" i="20" s="1"/>
  <c r="A506" i="20" s="1"/>
  <c r="A507" i="20" s="1"/>
  <c r="A508" i="20" s="1"/>
  <c r="A509" i="20" s="1"/>
  <c r="A510" i="20" s="1"/>
  <c r="A511" i="20" s="1"/>
  <c r="A512" i="20" s="1"/>
  <c r="A513" i="20" s="1"/>
  <c r="A517" i="21" l="1"/>
  <c r="A518" i="21" s="1"/>
  <c r="A519" i="21" s="1"/>
  <c r="A520" i="21" s="1"/>
  <c r="A521" i="21" s="1"/>
  <c r="A522" i="21" s="1"/>
  <c r="A523" i="21" s="1"/>
  <c r="A524" i="21" s="1"/>
  <c r="A525" i="21" s="1"/>
  <c r="A526" i="21" s="1"/>
  <c r="A527" i="21" s="1"/>
  <c r="A528" i="21" s="1"/>
  <c r="A529" i="21" s="1"/>
  <c r="A530" i="21" s="1"/>
  <c r="A531" i="21" s="1"/>
  <c r="A532" i="21" s="1"/>
  <c r="A533" i="21" s="1"/>
  <c r="A534" i="21" s="1"/>
  <c r="A535" i="21" s="1"/>
  <c r="A536" i="21" s="1"/>
  <c r="A537" i="21" s="1"/>
  <c r="A514" i="20"/>
  <c r="A515" i="20" s="1"/>
  <c r="A516" i="20" s="1"/>
  <c r="A517" i="20" s="1"/>
  <c r="A518" i="20" s="1"/>
  <c r="A519" i="20" s="1"/>
  <c r="A520" i="20" s="1"/>
  <c r="A521" i="20" s="1"/>
  <c r="A522" i="20" s="1"/>
  <c r="A523" i="20" s="1"/>
  <c r="A524" i="20" s="1"/>
  <c r="A525" i="20" s="1"/>
  <c r="A526" i="20" s="1"/>
  <c r="A527" i="20" s="1"/>
  <c r="A528" i="20" s="1"/>
  <c r="A529" i="20" s="1"/>
  <c r="A530" i="20" s="1"/>
  <c r="A531" i="20" s="1"/>
  <c r="A532" i="20" s="1"/>
  <c r="A533" i="20" s="1"/>
  <c r="A534" i="20" s="1"/>
  <c r="A535" i="20" s="1"/>
  <c r="A536" i="20" s="1"/>
  <c r="A537" i="20" s="1"/>
  <c r="A538" i="20" s="1"/>
  <c r="A539" i="20" s="1"/>
  <c r="A540" i="20" s="1"/>
  <c r="A541" i="20" s="1"/>
  <c r="A542" i="20" s="1"/>
  <c r="A543" i="20" s="1"/>
  <c r="A544" i="20" s="1"/>
  <c r="A545" i="20" s="1"/>
  <c r="A546" i="20" s="1"/>
  <c r="A547" i="20" s="1"/>
  <c r="A548" i="20" s="1"/>
  <c r="A549" i="20" s="1"/>
  <c r="A550" i="20" s="1"/>
  <c r="A551" i="20" s="1"/>
  <c r="A552" i="20" s="1"/>
  <c r="A553" i="20" s="1"/>
  <c r="A554" i="20" s="1"/>
  <c r="A555" i="20" s="1"/>
  <c r="A556" i="20" s="1"/>
  <c r="A557" i="20" s="1"/>
  <c r="A558" i="20" s="1"/>
  <c r="A559" i="20" s="1"/>
  <c r="A560" i="20" s="1"/>
  <c r="A561" i="20" s="1"/>
  <c r="A562" i="20" s="1"/>
  <c r="A563" i="20" s="1"/>
  <c r="A564" i="20" s="1"/>
  <c r="A565" i="20" s="1"/>
  <c r="A566" i="20" s="1"/>
  <c r="A567" i="20" s="1"/>
  <c r="A568" i="20" s="1"/>
  <c r="A569" i="20" s="1"/>
  <c r="A570" i="20" s="1"/>
  <c r="A571" i="20" s="1"/>
  <c r="A572" i="20" s="1"/>
  <c r="A573" i="20" s="1"/>
  <c r="A574" i="20" s="1"/>
  <c r="A575" i="20" s="1"/>
  <c r="A576" i="20" s="1"/>
  <c r="A577" i="20" s="1"/>
  <c r="A578" i="20" s="1"/>
  <c r="A579" i="20" s="1"/>
  <c r="A580" i="20" s="1"/>
  <c r="A581" i="20" s="1"/>
  <c r="A582" i="20" s="1"/>
  <c r="A583" i="20" s="1"/>
  <c r="A584" i="20" s="1"/>
  <c r="A585" i="20" s="1"/>
  <c r="A586" i="20" s="1"/>
  <c r="A587" i="20" s="1"/>
  <c r="A588" i="20" s="1"/>
  <c r="A589" i="20" s="1"/>
  <c r="A590" i="20" s="1"/>
  <c r="A591" i="20" s="1"/>
  <c r="A592" i="20" s="1"/>
  <c r="A593" i="20" s="1"/>
  <c r="A594" i="20" s="1"/>
  <c r="A595" i="20" s="1"/>
  <c r="A596" i="20" s="1"/>
  <c r="A597" i="20" s="1"/>
  <c r="A598" i="20" s="1"/>
  <c r="A599" i="20" s="1"/>
  <c r="A600" i="20" s="1"/>
  <c r="A601" i="20" s="1"/>
  <c r="A602" i="20" s="1"/>
  <c r="A603" i="20" s="1"/>
  <c r="A604" i="20" s="1"/>
  <c r="A605" i="20" s="1"/>
  <c r="A606" i="20" s="1"/>
  <c r="A607" i="20" s="1"/>
  <c r="A608" i="20" s="1"/>
  <c r="A609" i="20" s="1"/>
  <c r="A610" i="20" s="1"/>
  <c r="A611" i="20" s="1"/>
  <c r="A612" i="20" s="1"/>
  <c r="A613" i="20" s="1"/>
  <c r="A614" i="20" s="1"/>
  <c r="A615" i="20" s="1"/>
  <c r="A616" i="20" s="1"/>
  <c r="A617" i="20" s="1"/>
  <c r="A618" i="20" s="1"/>
  <c r="A619" i="20" s="1"/>
  <c r="A620" i="20" s="1"/>
  <c r="A621" i="20" s="1"/>
  <c r="A622" i="20" s="1"/>
  <c r="A623" i="20" s="1"/>
  <c r="A624" i="20" s="1"/>
  <c r="A625" i="20" s="1"/>
  <c r="A626" i="20" s="1"/>
  <c r="A627" i="20" s="1"/>
  <c r="A628" i="20" s="1"/>
  <c r="A629" i="20" s="1"/>
  <c r="A630" i="20" s="1"/>
  <c r="A631" i="20" s="1"/>
  <c r="A632" i="20" s="1"/>
  <c r="A633" i="20" s="1"/>
  <c r="A634" i="20" s="1"/>
  <c r="A635" i="20" s="1"/>
  <c r="A636" i="20" s="1"/>
  <c r="A637" i="20" s="1"/>
  <c r="A638" i="20" s="1"/>
  <c r="A639" i="20" s="1"/>
  <c r="A640" i="20" s="1"/>
  <c r="A641" i="20" s="1"/>
  <c r="A642" i="20" s="1"/>
  <c r="A643" i="20" s="1"/>
  <c r="A644" i="20" s="1"/>
  <c r="A645" i="20" s="1"/>
  <c r="A646" i="20" s="1"/>
  <c r="A647" i="20" s="1"/>
  <c r="A648" i="20" s="1"/>
  <c r="A649" i="20" s="1"/>
  <c r="A650" i="20" s="1"/>
  <c r="A651" i="20" s="1"/>
  <c r="A652" i="20" s="1"/>
  <c r="A653" i="20" s="1"/>
  <c r="A654" i="20" s="1"/>
  <c r="A655" i="20" s="1"/>
  <c r="A656" i="20" s="1"/>
  <c r="A657" i="20" s="1"/>
  <c r="A658" i="20" s="1"/>
  <c r="A659" i="20" s="1"/>
  <c r="A660" i="20" s="1"/>
  <c r="A661" i="20" s="1"/>
  <c r="A662" i="20" s="1"/>
  <c r="A663" i="20" s="1"/>
  <c r="A664" i="20" s="1"/>
  <c r="A665" i="20" s="1"/>
  <c r="A666" i="20" s="1"/>
  <c r="A667" i="20" s="1"/>
  <c r="A668" i="20" s="1"/>
  <c r="A669" i="20" s="1"/>
  <c r="A670" i="20" s="1"/>
  <c r="A671" i="20" s="1"/>
  <c r="A672" i="20" s="1"/>
  <c r="A673" i="20" s="1"/>
  <c r="A674" i="20" s="1"/>
  <c r="A675" i="20" s="1"/>
  <c r="A676" i="20" s="1"/>
  <c r="A677" i="20" s="1"/>
  <c r="A678" i="20" s="1"/>
  <c r="A679" i="20" s="1"/>
  <c r="A680" i="20" s="1"/>
  <c r="A681" i="20" s="1"/>
  <c r="A682" i="20" s="1"/>
  <c r="A683" i="20" s="1"/>
  <c r="A684" i="20" s="1"/>
  <c r="A685" i="20" s="1"/>
  <c r="A686" i="20" s="1"/>
  <c r="A687" i="20" s="1"/>
  <c r="A688" i="20" s="1"/>
  <c r="A689" i="20" s="1"/>
  <c r="A690" i="20" s="1"/>
  <c r="A691" i="20" s="1"/>
  <c r="A692" i="20" s="1"/>
  <c r="A693" i="20" s="1"/>
  <c r="A694" i="20" s="1"/>
  <c r="A695" i="20" s="1"/>
  <c r="A696" i="20" s="1"/>
  <c r="A697" i="20" s="1"/>
  <c r="A698" i="20" s="1"/>
  <c r="A699" i="20" s="1"/>
  <c r="A700" i="20" s="1"/>
  <c r="A701" i="20" s="1"/>
  <c r="A702" i="20" s="1"/>
  <c r="A703" i="20" s="1"/>
  <c r="A704" i="20" s="1"/>
  <c r="A705" i="20" s="1"/>
  <c r="A706" i="20" s="1"/>
  <c r="A707" i="20" s="1"/>
  <c r="A708" i="20" s="1"/>
  <c r="A709" i="20" s="1"/>
  <c r="A710" i="20" s="1"/>
  <c r="A711" i="20" s="1"/>
  <c r="A712" i="20" s="1"/>
  <c r="A713" i="20" s="1"/>
  <c r="A714" i="20" s="1"/>
  <c r="A715" i="20" s="1"/>
  <c r="A716" i="20" s="1"/>
  <c r="A717" i="20" s="1"/>
  <c r="A718" i="20" s="1"/>
  <c r="A719" i="20" s="1"/>
  <c r="A720" i="20" s="1"/>
  <c r="A721" i="20" s="1"/>
  <c r="A722" i="20" s="1"/>
  <c r="A723" i="20" s="1"/>
  <c r="A724" i="20" s="1"/>
  <c r="A725" i="20" s="1"/>
  <c r="A726" i="20" s="1"/>
  <c r="A727" i="20" s="1"/>
  <c r="A728" i="20" s="1"/>
  <c r="A729" i="20" s="1"/>
  <c r="A730" i="20" s="1"/>
  <c r="A731" i="20" s="1"/>
  <c r="A732" i="20" s="1"/>
  <c r="A733" i="20" s="1"/>
  <c r="A734" i="20" s="1"/>
  <c r="A735" i="20" s="1"/>
  <c r="A736" i="20" s="1"/>
  <c r="A737" i="20" s="1"/>
  <c r="A738" i="20" s="1"/>
  <c r="A739" i="20" s="1"/>
  <c r="A740" i="20" s="1"/>
  <c r="A538" i="21" l="1"/>
  <c r="A539" i="21" s="1"/>
  <c r="A540" i="21" s="1"/>
  <c r="A541" i="21" s="1"/>
  <c r="A542" i="21" s="1"/>
  <c r="A543" i="21" s="1"/>
  <c r="A544" i="21" s="1"/>
  <c r="A545" i="21" s="1"/>
  <c r="A546" i="21" s="1"/>
  <c r="A547" i="21" s="1"/>
  <c r="A548" i="21" s="1"/>
  <c r="E1438" i="21"/>
  <c r="A549" i="21" l="1"/>
  <c r="A550" i="21" s="1"/>
  <c r="A551" i="21" s="1"/>
  <c r="A552" i="21" s="1"/>
  <c r="A553" i="21" s="1"/>
  <c r="A554" i="21" s="1"/>
  <c r="A555" i="21" s="1"/>
  <c r="A556" i="21" s="1"/>
  <c r="A557" i="21" s="1"/>
  <c r="A558" i="21" s="1"/>
  <c r="A559" i="21" s="1"/>
  <c r="A560" i="21" s="1"/>
  <c r="A561" i="21" s="1"/>
  <c r="A562" i="21" s="1"/>
  <c r="A563" i="21" s="1"/>
  <c r="A564" i="21" s="1"/>
  <c r="A565" i="21" s="1"/>
  <c r="A566" i="21" s="1"/>
  <c r="A567" i="21" s="1"/>
  <c r="A568" i="21" s="1"/>
  <c r="A569" i="21" s="1"/>
  <c r="A570" i="21" s="1"/>
  <c r="A571" i="21" s="1"/>
  <c r="A572" i="21" s="1"/>
  <c r="A573" i="21" s="1"/>
  <c r="A574" i="21" s="1"/>
  <c r="A575" i="21" s="1"/>
  <c r="A576" i="21" s="1"/>
  <c r="A577" i="21" s="1"/>
  <c r="A578" i="21" s="1"/>
  <c r="A579" i="21" s="1"/>
  <c r="A580" i="21" s="1"/>
  <c r="A581" i="21" s="1"/>
  <c r="A582" i="21" s="1"/>
  <c r="A583" i="21" s="1"/>
  <c r="A584" i="21" s="1"/>
  <c r="A585" i="21" s="1"/>
  <c r="A586" i="21" s="1"/>
  <c r="A587" i="21" s="1"/>
  <c r="A588" i="21" s="1"/>
  <c r="A589" i="21" s="1"/>
  <c r="A590" i="21" s="1"/>
  <c r="A591" i="21" s="1"/>
  <c r="A592" i="21" s="1"/>
  <c r="A593" i="21" s="1"/>
  <c r="A594" i="21" s="1"/>
  <c r="A595" i="21" s="1"/>
  <c r="A596" i="21" s="1"/>
  <c r="A597" i="21" s="1"/>
  <c r="A598" i="21" s="1"/>
  <c r="A599" i="21" s="1"/>
  <c r="A600" i="21" s="1"/>
  <c r="A601" i="21" s="1"/>
  <c r="A602" i="21" s="1"/>
  <c r="A603" i="21" s="1"/>
  <c r="A604" i="21" s="1"/>
  <c r="A605" i="21" s="1"/>
  <c r="A606" i="21" s="1"/>
  <c r="A607" i="21" s="1"/>
  <c r="A608" i="21" s="1"/>
  <c r="A609" i="21" s="1"/>
  <c r="A610" i="21" s="1"/>
  <c r="A611" i="21" s="1"/>
  <c r="A612" i="21" s="1"/>
  <c r="A613" i="21" s="1"/>
  <c r="A614" i="21" s="1"/>
  <c r="A615" i="21" s="1"/>
  <c r="A616" i="21" s="1"/>
  <c r="A617" i="21" s="1"/>
  <c r="A618" i="21" s="1"/>
  <c r="A619" i="21" s="1"/>
  <c r="A620" i="21" s="1"/>
  <c r="A621" i="21" s="1"/>
  <c r="A622" i="21" s="1"/>
  <c r="A623" i="21" s="1"/>
  <c r="A624" i="21" s="1"/>
  <c r="A625" i="21" s="1"/>
  <c r="A626" i="21" s="1"/>
  <c r="A627" i="21" s="1"/>
  <c r="A628" i="21" s="1"/>
  <c r="A629" i="21" s="1"/>
  <c r="A630" i="21" s="1"/>
  <c r="A631" i="21" s="1"/>
  <c r="A632" i="21" s="1"/>
  <c r="A633" i="21" s="1"/>
  <c r="A634" i="21" s="1"/>
  <c r="A635" i="21" s="1"/>
  <c r="A636" i="21" s="1"/>
  <c r="A637" i="21" s="1"/>
  <c r="A638" i="21" s="1"/>
  <c r="A639" i="21" s="1"/>
  <c r="A640" i="21" s="1"/>
  <c r="A641" i="21" s="1"/>
  <c r="A642" i="21" s="1"/>
  <c r="A643" i="21" s="1"/>
  <c r="A644" i="21" s="1"/>
  <c r="A645" i="21" s="1"/>
  <c r="A646" i="21" s="1"/>
  <c r="A647" i="21" s="1"/>
  <c r="A648" i="21" s="1"/>
  <c r="A649" i="21" s="1"/>
  <c r="A650" i="21" s="1"/>
  <c r="A651" i="21" s="1"/>
  <c r="A652" i="21" s="1"/>
  <c r="A653" i="21" s="1"/>
  <c r="A654" i="21" s="1"/>
  <c r="A655" i="21" s="1"/>
  <c r="A656" i="21" s="1"/>
  <c r="A657" i="21" l="1"/>
  <c r="A658" i="21" s="1"/>
  <c r="A659" i="21" s="1"/>
  <c r="A660" i="21" s="1"/>
  <c r="A661" i="21" s="1"/>
  <c r="A662" i="21" s="1"/>
  <c r="A663" i="21" s="1"/>
  <c r="A664" i="21" s="1"/>
  <c r="A665" i="21" s="1"/>
  <c r="A666" i="21" s="1"/>
  <c r="A667" i="21" s="1"/>
  <c r="A668" i="21" s="1"/>
  <c r="A669" i="21" s="1"/>
  <c r="A670" i="21" s="1"/>
  <c r="A671" i="21" s="1"/>
  <c r="A672" i="21" s="1"/>
  <c r="A673" i="21" s="1"/>
  <c r="A674" i="21" s="1"/>
  <c r="A675" i="21" s="1"/>
  <c r="A676" i="21" s="1"/>
  <c r="A677" i="21" s="1"/>
  <c r="A678" i="21" s="1"/>
  <c r="A679" i="21" s="1"/>
  <c r="A680" i="21" s="1"/>
  <c r="A681" i="21" s="1"/>
  <c r="A682" i="21" s="1"/>
  <c r="A683" i="21" s="1"/>
  <c r="A684" i="21" s="1"/>
  <c r="A685" i="21" s="1"/>
  <c r="A686" i="21" s="1"/>
  <c r="A687" i="21" s="1"/>
  <c r="A688" i="21" s="1"/>
  <c r="A689" i="21" s="1"/>
  <c r="A690" i="21" s="1"/>
  <c r="A691" i="21" s="1"/>
  <c r="A692" i="21" s="1"/>
  <c r="A693" i="21" s="1"/>
  <c r="A694" i="21" s="1"/>
  <c r="A695" i="21" s="1"/>
  <c r="A696" i="21" s="1"/>
  <c r="A697" i="21" s="1"/>
  <c r="A698" i="21" s="1"/>
  <c r="A699" i="21" s="1"/>
  <c r="A700" i="21" s="1"/>
  <c r="A701" i="21" s="1"/>
  <c r="A702" i="21" s="1"/>
  <c r="A703" i="21" s="1"/>
  <c r="A704" i="21" s="1"/>
  <c r="A705" i="21" s="1"/>
  <c r="A706" i="21" s="1"/>
  <c r="A707" i="21" s="1"/>
  <c r="A708" i="21" s="1"/>
  <c r="A709" i="21" s="1"/>
  <c r="A710" i="21" s="1"/>
  <c r="A711" i="21" s="1"/>
  <c r="A712" i="21" s="1"/>
  <c r="A713" i="21" s="1"/>
  <c r="A714" i="21" s="1"/>
  <c r="A715" i="21" s="1"/>
  <c r="A716" i="21" s="1"/>
  <c r="A717" i="21" s="1"/>
  <c r="A718" i="21" s="1"/>
  <c r="A719" i="21" s="1"/>
  <c r="A720" i="21" s="1"/>
  <c r="A721" i="21" s="1"/>
  <c r="A722" i="21" s="1"/>
  <c r="A723" i="21" s="1"/>
  <c r="A724" i="21" s="1"/>
  <c r="A725" i="21" s="1"/>
  <c r="A726" i="21" s="1"/>
  <c r="A727" i="21" s="1"/>
  <c r="A728" i="21" s="1"/>
  <c r="A729" i="21" s="1"/>
  <c r="A730" i="21" s="1"/>
  <c r="A731" i="21" s="1"/>
  <c r="A732" i="21" s="1"/>
  <c r="A733" i="21" s="1"/>
  <c r="A734" i="21" s="1"/>
  <c r="A735" i="21" s="1"/>
  <c r="A736" i="21" s="1"/>
  <c r="A737" i="21" s="1"/>
  <c r="A738" i="21" s="1"/>
  <c r="A739" i="21" s="1"/>
  <c r="A740" i="21" s="1"/>
  <c r="A741" i="21" s="1"/>
  <c r="A742" i="21" l="1"/>
  <c r="A743" i="21" s="1"/>
  <c r="A744" i="21" s="1"/>
  <c r="A745" i="21" s="1"/>
  <c r="A746" i="21" s="1"/>
  <c r="A747" i="21" s="1"/>
  <c r="A748" i="21" s="1"/>
  <c r="A749" i="21" s="1"/>
  <c r="A750" i="21" s="1"/>
  <c r="A751" i="21" s="1"/>
  <c r="A752" i="21" s="1"/>
  <c r="A753" i="21" s="1"/>
  <c r="A754" i="21" s="1"/>
  <c r="A755" i="21" s="1"/>
  <c r="A756" i="21" s="1"/>
  <c r="A757" i="21" s="1"/>
  <c r="A758" i="21" s="1"/>
  <c r="A759" i="21" s="1"/>
  <c r="A760" i="21" s="1"/>
  <c r="A761" i="21" s="1"/>
  <c r="A762" i="21" s="1"/>
  <c r="A763" i="21" s="1"/>
  <c r="A764" i="21" s="1"/>
  <c r="A765" i="21" s="1"/>
  <c r="A766" i="21" s="1"/>
  <c r="A767" i="21" s="1"/>
  <c r="A768" i="21" s="1"/>
  <c r="A769" i="21" s="1"/>
  <c r="A770" i="21" s="1"/>
  <c r="A771" i="21" s="1"/>
  <c r="A772" i="21" s="1"/>
  <c r="A773" i="21" s="1"/>
  <c r="A774" i="21" s="1"/>
  <c r="A775" i="21" s="1"/>
  <c r="A776" i="21" s="1"/>
  <c r="A777" i="21" s="1"/>
  <c r="A778" i="21" s="1"/>
  <c r="A779" i="21" s="1"/>
  <c r="A780" i="21" s="1"/>
  <c r="A781" i="21" s="1"/>
  <c r="A782" i="21" s="1"/>
  <c r="A783" i="21" s="1"/>
  <c r="A784" i="21" s="1"/>
  <c r="A785" i="21" s="1"/>
  <c r="A786" i="21" s="1"/>
  <c r="A787" i="21" s="1"/>
  <c r="A788" i="21" s="1"/>
  <c r="A789" i="21" s="1"/>
  <c r="A790" i="21" s="1"/>
  <c r="A791" i="21" s="1"/>
  <c r="A792" i="21" s="1"/>
  <c r="A793" i="21" s="1"/>
  <c r="A794" i="21" s="1"/>
  <c r="A795" i="21" s="1"/>
  <c r="A796" i="21" s="1"/>
  <c r="A797" i="21" s="1"/>
  <c r="A798" i="21" s="1"/>
  <c r="A799" i="21" s="1"/>
  <c r="A800" i="21" s="1"/>
  <c r="A801" i="21" s="1"/>
  <c r="A802" i="21" s="1"/>
  <c r="A803" i="21" s="1"/>
  <c r="A804" i="21" s="1"/>
  <c r="A805" i="21" s="1"/>
  <c r="A806" i="21" s="1"/>
  <c r="A807" i="21" s="1"/>
  <c r="A808" i="21" s="1"/>
  <c r="A809" i="21" s="1"/>
  <c r="A810" i="21" s="1"/>
  <c r="A811" i="21" s="1"/>
  <c r="A812" i="21" s="1"/>
  <c r="A813" i="21" s="1"/>
  <c r="A814" i="21" s="1"/>
  <c r="A815" i="21" s="1"/>
  <c r="A816" i="21" s="1"/>
  <c r="A817" i="21" s="1"/>
  <c r="A818" i="21" s="1"/>
  <c r="A819" i="21" s="1"/>
  <c r="A820" i="21" s="1"/>
  <c r="A821" i="21" s="1"/>
  <c r="A822" i="21" s="1"/>
  <c r="A823" i="21" s="1"/>
  <c r="A824" i="21" s="1"/>
  <c r="A825" i="21" s="1"/>
  <c r="A826" i="21" s="1"/>
  <c r="A827" i="21" s="1"/>
  <c r="A828" i="21" s="1"/>
  <c r="A829" i="21" s="1"/>
  <c r="A830" i="21" s="1"/>
  <c r="A831" i="21" s="1"/>
  <c r="A832" i="21" s="1"/>
  <c r="A833" i="21" s="1"/>
  <c r="A834" i="21" s="1"/>
  <c r="A835" i="21" s="1"/>
  <c r="A836" i="21" s="1"/>
  <c r="A837" i="21" s="1"/>
  <c r="A838" i="21" s="1"/>
  <c r="A839" i="21" s="1"/>
  <c r="A840" i="21" s="1"/>
  <c r="A841" i="21" s="1"/>
  <c r="A842" i="21" s="1"/>
  <c r="A843" i="21" s="1"/>
  <c r="A844" i="21" s="1"/>
  <c r="A845" i="21" s="1"/>
  <c r="A846" i="21" s="1"/>
  <c r="A847" i="21" s="1"/>
  <c r="A848" i="21" s="1"/>
  <c r="A849" i="21" s="1"/>
  <c r="A850" i="21" s="1"/>
  <c r="A851" i="21" s="1"/>
  <c r="A852" i="21" s="1"/>
  <c r="A853" i="21" s="1"/>
  <c r="A854" i="21" s="1"/>
  <c r="A855" i="21" s="1"/>
  <c r="A856" i="21" s="1"/>
  <c r="A857" i="21" s="1"/>
  <c r="A858" i="21" s="1"/>
  <c r="A859" i="21" s="1"/>
  <c r="A860" i="21" s="1"/>
  <c r="A861" i="21" s="1"/>
  <c r="A862" i="21" s="1"/>
  <c r="A863" i="21" s="1"/>
  <c r="A864" i="21" s="1"/>
  <c r="A865" i="21" s="1"/>
  <c r="A866" i="21" s="1"/>
  <c r="A867" i="21" s="1"/>
  <c r="A868" i="21" s="1"/>
  <c r="A869" i="21" s="1"/>
  <c r="A870" i="21" s="1"/>
  <c r="A871" i="21" s="1"/>
  <c r="A872" i="21" s="1"/>
  <c r="A873" i="21" s="1"/>
  <c r="A874" i="21" s="1"/>
  <c r="A875" i="21" s="1"/>
  <c r="A876" i="21" s="1"/>
  <c r="A877" i="21" s="1"/>
  <c r="A878" i="21" s="1"/>
  <c r="A879" i="21" s="1"/>
  <c r="A880" i="21" s="1"/>
  <c r="A881" i="21" s="1"/>
  <c r="A882" i="21" s="1"/>
  <c r="A883" i="21" s="1"/>
  <c r="A884" i="21" s="1"/>
  <c r="A885" i="21" s="1"/>
  <c r="A886" i="21" s="1"/>
  <c r="A887" i="21" s="1"/>
  <c r="A888" i="21" s="1"/>
  <c r="A889" i="21" s="1"/>
  <c r="A890" i="21" s="1"/>
  <c r="A891" i="21" s="1"/>
  <c r="A892" i="21" s="1"/>
  <c r="A893" i="21" s="1"/>
  <c r="A894" i="21" s="1"/>
  <c r="A895" i="21" s="1"/>
  <c r="A896" i="21" s="1"/>
  <c r="A897" i="21" s="1"/>
  <c r="A898" i="21" s="1"/>
  <c r="A899" i="21" s="1"/>
  <c r="A900" i="21" s="1"/>
  <c r="A901" i="21" s="1"/>
  <c r="A902" i="21" s="1"/>
  <c r="A903" i="21" s="1"/>
  <c r="A904" i="21" s="1"/>
  <c r="A905" i="21" s="1"/>
  <c r="A906" i="21" s="1"/>
  <c r="A907" i="21" s="1"/>
  <c r="A908" i="21" s="1"/>
  <c r="A909" i="21" s="1"/>
  <c r="A910" i="21" s="1"/>
  <c r="A911" i="21" s="1"/>
  <c r="A912" i="21" s="1"/>
  <c r="A913" i="21" s="1"/>
  <c r="A914" i="21" s="1"/>
  <c r="A915" i="21" s="1"/>
  <c r="A916" i="21" s="1"/>
  <c r="A917" i="21" s="1"/>
  <c r="A918" i="21" s="1"/>
  <c r="A919" i="21" s="1"/>
  <c r="A920" i="21" s="1"/>
  <c r="A921" i="21" s="1"/>
  <c r="A922" i="21" s="1"/>
  <c r="A923" i="21" s="1"/>
  <c r="A924" i="21" s="1"/>
  <c r="A925" i="21" s="1"/>
  <c r="A926" i="21" s="1"/>
  <c r="A927" i="21" s="1"/>
  <c r="A928" i="21" s="1"/>
  <c r="A929" i="21" s="1"/>
  <c r="A930" i="21" s="1"/>
  <c r="A931" i="21" s="1"/>
  <c r="A932" i="21" s="1"/>
  <c r="A933" i="21" s="1"/>
  <c r="A934" i="21" s="1"/>
  <c r="A935" i="21" s="1"/>
  <c r="A936" i="21" s="1"/>
  <c r="A937" i="21" s="1"/>
  <c r="A938" i="21" s="1"/>
  <c r="A939" i="21" s="1"/>
  <c r="A940" i="21" s="1"/>
  <c r="A941" i="21" s="1"/>
  <c r="A942" i="21" s="1"/>
  <c r="A943" i="21" s="1"/>
  <c r="A944" i="21" s="1"/>
  <c r="A945" i="21" s="1"/>
  <c r="A946" i="21" s="1"/>
  <c r="A947" i="21" s="1"/>
  <c r="A948" i="21" s="1"/>
  <c r="A949" i="21" s="1"/>
  <c r="A950" i="21" s="1"/>
  <c r="A951" i="21" s="1"/>
  <c r="A952" i="21" s="1"/>
  <c r="A953" i="21" s="1"/>
  <c r="A954" i="21" s="1"/>
  <c r="A955" i="21" s="1"/>
  <c r="A956" i="21" s="1"/>
  <c r="A957" i="21" s="1"/>
  <c r="A958" i="21" s="1"/>
  <c r="A959" i="21" s="1"/>
  <c r="A960" i="21" s="1"/>
  <c r="A961" i="21" s="1"/>
  <c r="A962" i="21" s="1"/>
  <c r="A963" i="21" s="1"/>
  <c r="A964" i="21" s="1"/>
  <c r="A965" i="21" s="1"/>
  <c r="A966" i="21" s="1"/>
  <c r="A967" i="21" s="1"/>
  <c r="A968" i="21" s="1"/>
  <c r="A969" i="21" s="1"/>
  <c r="A970" i="21" s="1"/>
  <c r="A971" i="21" s="1"/>
  <c r="A972" i="21" s="1"/>
  <c r="A973" i="21" s="1"/>
  <c r="A974" i="21" s="1"/>
  <c r="A975" i="21" s="1"/>
  <c r="A976" i="21" s="1"/>
  <c r="A977" i="21" s="1"/>
  <c r="A978" i="21" s="1"/>
  <c r="A979" i="21" s="1"/>
  <c r="A980" i="21" s="1"/>
  <c r="A981" i="21" s="1"/>
  <c r="A982" i="21" s="1"/>
  <c r="A983" i="21" s="1"/>
  <c r="A984" i="21" s="1"/>
  <c r="A985" i="21" s="1"/>
  <c r="A986" i="21" s="1"/>
  <c r="A987" i="21" s="1"/>
  <c r="A988" i="21" s="1"/>
  <c r="A989" i="21" s="1"/>
  <c r="A990" i="21" s="1"/>
  <c r="A991" i="21" s="1"/>
  <c r="A992" i="21" s="1"/>
  <c r="A993" i="21" s="1"/>
  <c r="A994" i="21" s="1"/>
  <c r="A995" i="21" s="1"/>
  <c r="A996" i="21" s="1"/>
  <c r="A997" i="21" s="1"/>
  <c r="A998" i="21" s="1"/>
  <c r="A999" i="21" s="1"/>
  <c r="A1000" i="21" s="1"/>
  <c r="A1001" i="21" s="1"/>
  <c r="A1002" i="21" s="1"/>
  <c r="A1003" i="21" s="1"/>
  <c r="A1004" i="21" s="1"/>
  <c r="A1005" i="21" s="1"/>
  <c r="A1006" i="21" s="1"/>
  <c r="A1007" i="21" s="1"/>
  <c r="A1008" i="21" s="1"/>
  <c r="A1009" i="21" s="1"/>
  <c r="A1010" i="21" s="1"/>
  <c r="A1011" i="21" s="1"/>
  <c r="A1012" i="21" s="1"/>
  <c r="A1013" i="21" s="1"/>
  <c r="A1014" i="21" s="1"/>
  <c r="A1015" i="21" s="1"/>
  <c r="A1016" i="21" s="1"/>
  <c r="A1017" i="21" s="1"/>
  <c r="A1018" i="21" s="1"/>
  <c r="A1019" i="21" s="1"/>
  <c r="A1020" i="21" s="1"/>
  <c r="A1021" i="21" s="1"/>
  <c r="A1022" i="21" s="1"/>
  <c r="A1023" i="21" s="1"/>
  <c r="A1024" i="21" s="1"/>
  <c r="A1025" i="21" s="1"/>
  <c r="A1026" i="21" s="1"/>
  <c r="A1027" i="21" s="1"/>
  <c r="A1028" i="21" s="1"/>
  <c r="A1029" i="21" s="1"/>
  <c r="A1030" i="21" s="1"/>
  <c r="A1031" i="21" s="1"/>
  <c r="A1032" i="21" s="1"/>
  <c r="A1033" i="21" s="1"/>
  <c r="A1034" i="21" s="1"/>
  <c r="A1035" i="21" s="1"/>
  <c r="A1036" i="21" s="1"/>
  <c r="A1037" i="21" s="1"/>
  <c r="A1038" i="21" s="1"/>
  <c r="A1039" i="21" s="1"/>
  <c r="A1040" i="21" s="1"/>
  <c r="A1041" i="21" s="1"/>
  <c r="A1042" i="21" s="1"/>
  <c r="A1043" i="21" s="1"/>
  <c r="A1044" i="21" s="1"/>
  <c r="A1045" i="21" s="1"/>
  <c r="A1046" i="21" s="1"/>
  <c r="A1047" i="21" s="1"/>
  <c r="A1048" i="21" s="1"/>
  <c r="A1049" i="21" s="1"/>
  <c r="A1050" i="21" s="1"/>
  <c r="A1051" i="21" s="1"/>
  <c r="A1052" i="21" s="1"/>
  <c r="A1053" i="21" s="1"/>
  <c r="A1054" i="21" s="1"/>
  <c r="A1055" i="21" s="1"/>
  <c r="A1056" i="21" s="1"/>
  <c r="A1057" i="21" s="1"/>
  <c r="A1058" i="21" s="1"/>
  <c r="A1059" i="21" s="1"/>
  <c r="A1060" i="21" s="1"/>
  <c r="A1061" i="21" s="1"/>
  <c r="A1062" i="21" s="1"/>
  <c r="A1063" i="21" s="1"/>
  <c r="A1064" i="21" s="1"/>
  <c r="A1065" i="21" s="1"/>
  <c r="A1066" i="21" s="1"/>
  <c r="A1067" i="21" s="1"/>
  <c r="A1068" i="21" s="1"/>
  <c r="A1069" i="21" s="1"/>
  <c r="A1070" i="21" s="1"/>
  <c r="A1071" i="21" s="1"/>
  <c r="A1072" i="21" s="1"/>
  <c r="A1073" i="21" s="1"/>
  <c r="A1074" i="21" s="1"/>
  <c r="A1075" i="21" s="1"/>
  <c r="A1076" i="21" s="1"/>
  <c r="A1077" i="21" s="1"/>
  <c r="A1078" i="21" s="1"/>
  <c r="A1079" i="21" s="1"/>
  <c r="A1080" i="21" s="1"/>
  <c r="A1081" i="21" s="1"/>
  <c r="A1082" i="21" s="1"/>
  <c r="A1083" i="21" s="1"/>
  <c r="A1084" i="21" s="1"/>
  <c r="A1085" i="21" s="1"/>
  <c r="A1086" i="21" s="1"/>
  <c r="A1087" i="21" s="1"/>
  <c r="A1088" i="21" s="1"/>
  <c r="A1089" i="21" s="1"/>
  <c r="A1090" i="21" s="1"/>
  <c r="A1091" i="21" s="1"/>
  <c r="A1092" i="21" s="1"/>
  <c r="A1093" i="21" s="1"/>
  <c r="A1094" i="21" s="1"/>
  <c r="A1095" i="21" s="1"/>
  <c r="A1096" i="21" s="1"/>
  <c r="A1097" i="21" s="1"/>
  <c r="A1098" i="21" s="1"/>
  <c r="A1099" i="21" s="1"/>
  <c r="A1100" i="21" s="1"/>
  <c r="A1101" i="21" s="1"/>
  <c r="A1102" i="21" s="1"/>
  <c r="A1103" i="21" s="1"/>
  <c r="A1104" i="21" s="1"/>
  <c r="A1105" i="21" s="1"/>
  <c r="A1106" i="21" s="1"/>
  <c r="A1107" i="21" s="1"/>
  <c r="A1108" i="21" s="1"/>
  <c r="A1109" i="21" s="1"/>
  <c r="A1110" i="21" s="1"/>
  <c r="A1111" i="21" s="1"/>
  <c r="A1112" i="21" s="1"/>
  <c r="A1113" i="21" s="1"/>
  <c r="A1114" i="21" s="1"/>
  <c r="A1115" i="21" s="1"/>
  <c r="A1116" i="21" s="1"/>
  <c r="A1117" i="21" s="1"/>
  <c r="A1118" i="21" s="1"/>
  <c r="A1119" i="21" s="1"/>
  <c r="A1120" i="21" s="1"/>
  <c r="A1121" i="21" s="1"/>
  <c r="A1122" i="21" s="1"/>
  <c r="A1123" i="21" s="1"/>
  <c r="A1124" i="21" s="1"/>
  <c r="A1125" i="21" s="1"/>
  <c r="A1126" i="21" s="1"/>
  <c r="A1127" i="21" s="1"/>
  <c r="A1128" i="21" s="1"/>
  <c r="A1129" i="21" s="1"/>
  <c r="A1130" i="21" s="1"/>
  <c r="A1131" i="21" s="1"/>
  <c r="A1132" i="21" s="1"/>
  <c r="A1133" i="21" s="1"/>
  <c r="A1134" i="21" s="1"/>
  <c r="A1135" i="21" s="1"/>
  <c r="A1136" i="21" s="1"/>
  <c r="A1137" i="21" s="1"/>
  <c r="A1138" i="21" s="1"/>
  <c r="A1139" i="21" s="1"/>
  <c r="A1140" i="21" s="1"/>
  <c r="A1141" i="21" s="1"/>
  <c r="A1142" i="21" s="1"/>
  <c r="A1143" i="21" s="1"/>
  <c r="A1144" i="21" s="1"/>
  <c r="A1145" i="21" s="1"/>
  <c r="A1146" i="21" s="1"/>
  <c r="A1147" i="21" s="1"/>
  <c r="A1148" i="21" s="1"/>
  <c r="A1149" i="21" s="1"/>
  <c r="A1150" i="21" s="1"/>
  <c r="A1151" i="21" s="1"/>
  <c r="A1152" i="21" s="1"/>
  <c r="A1153" i="21" s="1"/>
  <c r="A1154" i="21" s="1"/>
  <c r="A1155" i="21" s="1"/>
  <c r="A1156" i="21" s="1"/>
  <c r="A1157" i="21" s="1"/>
  <c r="A1158" i="21" s="1"/>
  <c r="A1159" i="21" s="1"/>
  <c r="A1160" i="21" s="1"/>
  <c r="A1161" i="21" s="1"/>
  <c r="A1162" i="21" s="1"/>
  <c r="A1163" i="21" s="1"/>
  <c r="A1164" i="21" s="1"/>
  <c r="A1165" i="21" s="1"/>
  <c r="A1166" i="21" s="1"/>
  <c r="A1167" i="21" s="1"/>
  <c r="A1168" i="21" s="1"/>
  <c r="A1169" i="21" s="1"/>
  <c r="A1170" i="21" s="1"/>
  <c r="A1171" i="21" s="1"/>
  <c r="A1172" i="21" s="1"/>
  <c r="A1173" i="21" s="1"/>
  <c r="A1174" i="21" s="1"/>
  <c r="A1175" i="21" s="1"/>
  <c r="A1176" i="21" s="1"/>
  <c r="A1177" i="21" s="1"/>
  <c r="A1178" i="21" s="1"/>
  <c r="A1179" i="21" s="1"/>
  <c r="A1180" i="21" s="1"/>
  <c r="A1181" i="21" s="1"/>
  <c r="A1182" i="21" s="1"/>
  <c r="A1183" i="21" s="1"/>
  <c r="A1184" i="21" s="1"/>
  <c r="A1185" i="21" s="1"/>
  <c r="A1186" i="21" s="1"/>
  <c r="A1187" i="21" s="1"/>
  <c r="A1188" i="21" s="1"/>
  <c r="A1189" i="21" s="1"/>
  <c r="A1190" i="21" s="1"/>
  <c r="A1191" i="21" s="1"/>
  <c r="A1192" i="21" s="1"/>
  <c r="A1193" i="21" s="1"/>
  <c r="A1194" i="21" s="1"/>
  <c r="A1195" i="21" s="1"/>
  <c r="A1196" i="21" s="1"/>
  <c r="A1197" i="21" s="1"/>
  <c r="A1198" i="21" s="1"/>
  <c r="A1199" i="21" s="1"/>
  <c r="A1200" i="21" s="1"/>
  <c r="A1201" i="21" s="1"/>
  <c r="A1202" i="21" s="1"/>
  <c r="A1203" i="21" s="1"/>
  <c r="A1204" i="21" s="1"/>
  <c r="A1205" i="21" s="1"/>
  <c r="A1206" i="21" s="1"/>
  <c r="A1207" i="21" s="1"/>
  <c r="A1208" i="21" s="1"/>
  <c r="A1209" i="21" s="1"/>
  <c r="A1210" i="21" s="1"/>
  <c r="A1211" i="21" s="1"/>
  <c r="A1212" i="21" s="1"/>
  <c r="A1213" i="21" s="1"/>
  <c r="A1214" i="21" s="1"/>
  <c r="A1215" i="21" s="1"/>
  <c r="A1216" i="21" s="1"/>
  <c r="A1217" i="21" s="1"/>
  <c r="A1218" i="21" s="1"/>
  <c r="A1219" i="21" s="1"/>
  <c r="A1220" i="21" s="1"/>
  <c r="A1221" i="21" s="1"/>
  <c r="A1222" i="21" s="1"/>
  <c r="A1223" i="21" s="1"/>
  <c r="A1224" i="21" s="1"/>
  <c r="A1225" i="21" s="1"/>
  <c r="A1226" i="21" s="1"/>
  <c r="A1227" i="21" s="1"/>
  <c r="A1228" i="21" s="1"/>
  <c r="A1229" i="21" s="1"/>
  <c r="A1230" i="21" s="1"/>
  <c r="A1231" i="21" s="1"/>
  <c r="A1232" i="21" s="1"/>
  <c r="A1233" i="21" s="1"/>
  <c r="A1234" i="21" s="1"/>
  <c r="A1235" i="21" s="1"/>
  <c r="A1236" i="21" s="1"/>
  <c r="A1237" i="21" s="1"/>
  <c r="A1238" i="21" s="1"/>
  <c r="A1239" i="21" s="1"/>
  <c r="A1240" i="21" s="1"/>
  <c r="A1241" i="21" s="1"/>
  <c r="A1242" i="21" s="1"/>
  <c r="A1243" i="21" s="1"/>
  <c r="A1244" i="21" s="1"/>
  <c r="A1245" i="21" s="1"/>
  <c r="A1246" i="21" s="1"/>
  <c r="A1247" i="21" s="1"/>
  <c r="A1248" i="21" s="1"/>
  <c r="A1249" i="21" s="1"/>
  <c r="A1250" i="21" s="1"/>
  <c r="A1251" i="21" s="1"/>
  <c r="A1252" i="21" s="1"/>
  <c r="A1253" i="21" s="1"/>
  <c r="A1254" i="21" s="1"/>
  <c r="A1255" i="21" s="1"/>
  <c r="A1256" i="21" s="1"/>
  <c r="A1257" i="21" s="1"/>
  <c r="A1258" i="21" s="1"/>
  <c r="A1259" i="21" s="1"/>
  <c r="A1260" i="21" s="1"/>
  <c r="A1261" i="21" s="1"/>
  <c r="A1262" i="21" s="1"/>
  <c r="A1263" i="21" s="1"/>
  <c r="A1264" i="21" s="1"/>
  <c r="A1265" i="21" s="1"/>
  <c r="A1266" i="21" s="1"/>
  <c r="A1267" i="21" s="1"/>
  <c r="A1268" i="21" s="1"/>
  <c r="A1269" i="21" s="1"/>
  <c r="A1270" i="21" s="1"/>
  <c r="A1271" i="21" s="1"/>
  <c r="A1272" i="21" s="1"/>
  <c r="A1273" i="21" s="1"/>
  <c r="A1274" i="21" s="1"/>
  <c r="A1275" i="21" s="1"/>
  <c r="A1276" i="21" s="1"/>
  <c r="A1277" i="21" s="1"/>
  <c r="A1278" i="21" s="1"/>
  <c r="A1279" i="21" s="1"/>
  <c r="A1280" i="21" s="1"/>
  <c r="A1281" i="21" s="1"/>
  <c r="A1282" i="21" s="1"/>
  <c r="A1283" i="21" s="1"/>
  <c r="A1284" i="21" s="1"/>
  <c r="A1285" i="21" s="1"/>
  <c r="A1286" i="21" s="1"/>
  <c r="A1287" i="21" s="1"/>
  <c r="A1288" i="21" s="1"/>
  <c r="A1289" i="21" s="1"/>
  <c r="A1290" i="21" s="1"/>
  <c r="A1291" i="21" s="1"/>
  <c r="A1292" i="21" s="1"/>
  <c r="A1293" i="21" s="1"/>
  <c r="A1294" i="21" s="1"/>
  <c r="A1295" i="21" s="1"/>
  <c r="A1296" i="21" s="1"/>
  <c r="A1297" i="21" s="1"/>
  <c r="A1298" i="21" s="1"/>
  <c r="A1299" i="21" s="1"/>
  <c r="A1300" i="21" s="1"/>
  <c r="A1301" i="21" s="1"/>
  <c r="A1302" i="21" s="1"/>
  <c r="A1303" i="21" s="1"/>
  <c r="A1304" i="21" s="1"/>
  <c r="A1305" i="21" s="1"/>
  <c r="A1306" i="21" s="1"/>
  <c r="A1307" i="21" s="1"/>
  <c r="A1308" i="21" s="1"/>
  <c r="A1309" i="21" s="1"/>
  <c r="A1310" i="21" s="1"/>
  <c r="A1311" i="21" s="1"/>
  <c r="A1312" i="21" s="1"/>
  <c r="A1313" i="21" s="1"/>
  <c r="A1314" i="21" s="1"/>
  <c r="A1315" i="21" s="1"/>
  <c r="A1316" i="21" s="1"/>
  <c r="A1317" i="21" s="1"/>
  <c r="A1318" i="21" s="1"/>
  <c r="A1319" i="21" s="1"/>
  <c r="A1320" i="21" s="1"/>
  <c r="A1321" i="21" s="1"/>
  <c r="A1322" i="21" s="1"/>
  <c r="A1323" i="21" s="1"/>
  <c r="A1324" i="21" s="1"/>
  <c r="A1325" i="21" s="1"/>
  <c r="A1326" i="21" s="1"/>
  <c r="A1327" i="21" s="1"/>
  <c r="A1328" i="21" s="1"/>
  <c r="A1329" i="21" s="1"/>
  <c r="A1330" i="21" s="1"/>
  <c r="A1331" i="21" s="1"/>
  <c r="A1332" i="21" s="1"/>
  <c r="A1333" i="21" s="1"/>
  <c r="A1334" i="21" s="1"/>
  <c r="A1335" i="21" s="1"/>
  <c r="A1336" i="21" s="1"/>
  <c r="A1337" i="21" s="1"/>
  <c r="A1338" i="21" s="1"/>
  <c r="A1339" i="21" s="1"/>
  <c r="A1340" i="21" s="1"/>
  <c r="A1341" i="21" s="1"/>
  <c r="A1342" i="21" s="1"/>
  <c r="A1343" i="21" s="1"/>
  <c r="A1344" i="21" s="1"/>
  <c r="A1345" i="21" s="1"/>
  <c r="A1346" i="21" s="1"/>
  <c r="A1347" i="21" s="1"/>
  <c r="A1348" i="21" s="1"/>
  <c r="A1349" i="21" s="1"/>
  <c r="A1350" i="21" s="1"/>
  <c r="A1351" i="21" s="1"/>
  <c r="A1352" i="21" s="1"/>
  <c r="A1353" i="21" s="1"/>
  <c r="A1354" i="21" s="1"/>
  <c r="A1355" i="21" s="1"/>
  <c r="A1356" i="21" s="1"/>
  <c r="A1357" i="21" s="1"/>
  <c r="A1358" i="21" s="1"/>
  <c r="A1359" i="21" s="1"/>
  <c r="A1360" i="21" s="1"/>
  <c r="A1361" i="21" s="1"/>
  <c r="A1362" i="21" s="1"/>
  <c r="A1363" i="21" s="1"/>
  <c r="A1364" i="21" s="1"/>
  <c r="A1365" i="21" s="1"/>
  <c r="A1366" i="21" s="1"/>
  <c r="A1367" i="21" s="1"/>
  <c r="A1368" i="21" s="1"/>
  <c r="A1369" i="21" s="1"/>
  <c r="A1370" i="21" s="1"/>
  <c r="A1371" i="21" s="1"/>
  <c r="A1372" i="21" s="1"/>
  <c r="A1373" i="21" s="1"/>
  <c r="A1374" i="21" s="1"/>
  <c r="A1375" i="21" s="1"/>
  <c r="A1376" i="21" s="1"/>
  <c r="A1377" i="21" s="1"/>
  <c r="A1378" i="21" s="1"/>
  <c r="A1379" i="21" s="1"/>
  <c r="A1380" i="21" s="1"/>
  <c r="A1381" i="21" s="1"/>
  <c r="A1382" i="21" s="1"/>
  <c r="A1383" i="21" s="1"/>
  <c r="A1384" i="21" s="1"/>
  <c r="A1385" i="21" s="1"/>
  <c r="A1386" i="21" s="1"/>
  <c r="A1387" i="21" s="1"/>
  <c r="A1388" i="21" s="1"/>
  <c r="A1389" i="21" s="1"/>
  <c r="A1390" i="21" s="1"/>
  <c r="A1391" i="21" s="1"/>
  <c r="A1392" i="21" s="1"/>
  <c r="A1393" i="21" s="1"/>
  <c r="A1394" i="21" s="1"/>
  <c r="A1395" i="21" s="1"/>
  <c r="A1396" i="21" s="1"/>
  <c r="A1397" i="21" s="1"/>
  <c r="A1398" i="21" s="1"/>
  <c r="A1399" i="21" s="1"/>
  <c r="A1400" i="21" s="1"/>
  <c r="A1401" i="21" s="1"/>
  <c r="A1402" i="21" s="1"/>
  <c r="A1403" i="21" s="1"/>
  <c r="A1404" i="21" s="1"/>
  <c r="A1405" i="21" s="1"/>
  <c r="A1406" i="21" s="1"/>
  <c r="A1407" i="21" s="1"/>
  <c r="A1408" i="21" s="1"/>
  <c r="A1409" i="21" s="1"/>
  <c r="A1410" i="21" s="1"/>
  <c r="A1411" i="21" s="1"/>
  <c r="A1412" i="21" s="1"/>
  <c r="A1413" i="21" s="1"/>
  <c r="A1414" i="21" s="1"/>
  <c r="A1415" i="21" s="1"/>
  <c r="A1416" i="21" s="1"/>
  <c r="A1417" i="21" s="1"/>
  <c r="A1418" i="21" s="1"/>
  <c r="A1419" i="21" s="1"/>
  <c r="A1420" i="21" s="1"/>
  <c r="A1421" i="21" s="1"/>
  <c r="A1422" i="21" s="1"/>
  <c r="A1423" i="21" s="1"/>
  <c r="A1424" i="21" s="1"/>
  <c r="A1425" i="21" s="1"/>
  <c r="A1426" i="21" s="1"/>
  <c r="A1427" i="21" s="1"/>
  <c r="A1428" i="21" s="1"/>
  <c r="A1429" i="21" s="1"/>
  <c r="A1430" i="21" s="1"/>
  <c r="A1431" i="21" s="1"/>
  <c r="A1432" i="21" s="1"/>
  <c r="E1439"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HSE PROVIDER</author>
  </authors>
  <commentList>
    <comment ref="L4" authorId="0" shapeId="0" xr:uid="{C3E295BA-8290-400C-B073-43070498E068}">
      <text>
        <r>
          <rPr>
            <sz val="9"/>
            <color indexed="81"/>
            <rFont val="Tahoma"/>
            <family val="2"/>
          </rPr>
          <t xml:space="preserve">1. Chữ màu đen: bị bổ sung, sửa đổi
2. Màu đỏ: bị thay thế
</t>
        </r>
      </text>
    </comment>
  </commentList>
</comments>
</file>

<file path=xl/sharedStrings.xml><?xml version="1.0" encoding="utf-8"?>
<sst xmlns="http://schemas.openxmlformats.org/spreadsheetml/2006/main" count="17299" uniqueCount="6448">
  <si>
    <t>Số hiệu</t>
  </si>
  <si>
    <t>Tên</t>
  </si>
  <si>
    <t>Nơi ban hành</t>
  </si>
  <si>
    <t>Lĩnh vực</t>
  </si>
  <si>
    <t xml:space="preserve">Khác
</t>
  </si>
  <si>
    <t>22-02-2023</t>
  </si>
  <si>
    <t>146/QĐ-TTg</t>
  </si>
  <si>
    <t>Quyết định 146/QĐ-TTg năm 2023 về Kế hoạch quốc gia ứng phó sự cố chất thải giai đoạn 2023-2030 do Thủ tướng Chính phủ ban hành</t>
  </si>
  <si>
    <t xml:space="preserve">Hồ Chí Minh
</t>
  </si>
  <si>
    <t xml:space="preserve">Tháng ATVSLĐ 2023
</t>
  </si>
  <si>
    <t>595/LĐTBXH-CSLĐ</t>
  </si>
  <si>
    <t>[Đồng Nai] Công văn số 595/LĐTBXH-CSLĐ về việc triển khai quy định về hổ trợ kinh phí huấn luyện từ Quỹ tai nạn lao động - bệnh nghề nghiệp</t>
  </si>
  <si>
    <t xml:space="preserve">Đồng Nai
</t>
  </si>
  <si>
    <t>15-02-2023</t>
  </si>
  <si>
    <t>13-02-2023</t>
  </si>
  <si>
    <t>04/2023/NĐ-CP</t>
  </si>
  <si>
    <t>Nghị định 04/2023/NĐ-CP của Chính phủ về việc sửa đổi, bổ sung một số điều của các Nghị định liên quan đến điều kiện đầu tư kinh doanh và thủ tục hành chính thuộc phạm vi quản lý Nhà nước của Bộ Lao động - Thương binh và Xã hội</t>
  </si>
  <si>
    <t xml:space="preserve">Quản lý ATVSLĐ
</t>
  </si>
  <si>
    <t>788/QĐ-BYT</t>
  </si>
  <si>
    <t>Quyết định 788/QĐ-BYT của Bộ Y tế về việc ban hành Kế hoạch Bảo vệ, chăm sóc và nâng cao sức khỏe nhân dân đến năm 2025</t>
  </si>
  <si>
    <t xml:space="preserve">Y tế công cộng
Y tế lao động
</t>
  </si>
  <si>
    <t xml:space="preserve">Xử phạt và quản lý hành chính
</t>
  </si>
  <si>
    <t>02/2023/TT-BYT</t>
  </si>
  <si>
    <t>Thông tư 02/2023/TT-BYT sửa đổi Thông tư 15/2016/TT-BYT quy định về bệnh nghề nghiệp được hưởng bảo hiểm xã hội do Bộ trưởng Bộ Y tế ban hành</t>
  </si>
  <si>
    <t>01-04-2023</t>
  </si>
  <si>
    <t xml:space="preserve">Quốc Hội
</t>
  </si>
  <si>
    <t>01-01-2024</t>
  </si>
  <si>
    <t>08/2023/TT-BTC</t>
  </si>
  <si>
    <t>24-03-2023</t>
  </si>
  <si>
    <t>06-02-2023</t>
  </si>
  <si>
    <t>20-03-2023</t>
  </si>
  <si>
    <t xml:space="preserve">Y tế lao động
</t>
  </si>
  <si>
    <t>07/2023/TT-BTC</t>
  </si>
  <si>
    <t>01/2023/TT-BYT</t>
  </si>
  <si>
    <t>Thông tư 01/2023/TT-BYT hướng dẫn hoạt động và mối quan hệ công tác của Hội đồng Giám định y khoa các cấp do Bộ trưởng Bộ Y tế ban hành</t>
  </si>
  <si>
    <t>01-02-2023</t>
  </si>
  <si>
    <t>15-04-2023</t>
  </si>
  <si>
    <t>359/QĐ-BYT</t>
  </si>
  <si>
    <t>Quyết định 359/QĐ-BYT năm 2023 về tài liệu "Hướng dẫn Phát hiện sớm - Can thiệp sớm khuyết tật trẻ em" do Bộ trưởng Bộ Y tế ban hành</t>
  </si>
  <si>
    <t xml:space="preserve">Y tế công cộng
</t>
  </si>
  <si>
    <t>31-01-2023</t>
  </si>
  <si>
    <t>01/2023/TT-BLĐTBXH</t>
  </si>
  <si>
    <t>16-01-2023</t>
  </si>
  <si>
    <t>06/NQ-ĐCT</t>
  </si>
  <si>
    <t>Nghị quyết 06/NQ-ĐCT năm 2023 về hỗ trợ đoàn viên công đoàn, người lao động bị giảm thời gian làm việc, chấm dứt hợp đồng lao động do doanh nghiệp bị cắt, giảm đơn hàng do Tổng Liên đoàn Lao động Việt Nam ban hành</t>
  </si>
  <si>
    <t xml:space="preserve">Tổng liên đoàn Lao động VN
</t>
  </si>
  <si>
    <t>01-01-2023</t>
  </si>
  <si>
    <t>6696/QĐ-TLĐ</t>
  </si>
  <si>
    <t>Quyết định 6696/QĐ-TLĐ năm 2023 quy định về thực hiện chính sách hỗ trợ đoàn viên công đoàn, người lao động bị giảm thời gian làm việc, chấm dứt hợp đồng lao động do doanh nghiệp bị cắt, giảm đơn hàng do Đoàn Chủ tịch Tổng Liên đoàn Lao động Việt Nam ban hành</t>
  </si>
  <si>
    <t>02/2023/TT-BCA</t>
  </si>
  <si>
    <t>Thông tư 02/2023/TT-BCA quy định về công tác huấn luyện nghiệp vụ chữa cháy và cứu nạn, cứu hộ trong Công an nhân dân do Bộ trưởng Bộ Công an ban hành</t>
  </si>
  <si>
    <t>13-01-2023</t>
  </si>
  <si>
    <t>03-03-2023</t>
  </si>
  <si>
    <t>98/C07-P4</t>
  </si>
  <si>
    <t>Công văn số 98/C07-P4 Về việc hướng dẫn một số nội dung áp dụng QCVN 06:2022/BXD</t>
  </si>
  <si>
    <t>12-01-2023</t>
  </si>
  <si>
    <t>80/2023/QH15</t>
  </si>
  <si>
    <t>Nghị quyết 80/2023/QH15 về tiếp tục thực hiện chính sách trong phòng, chống dịch Covid-19 và sử dụng giấy đăng ký lưu hành thuốc, nguyên liệu làm thuốc hết thời hạn hiệu lực từ ngày 01/01/2023 đến ngày 31/12/2024 do Quốc hội ban hành</t>
  </si>
  <si>
    <t>09-01-2023</t>
  </si>
  <si>
    <t>15/2023/QH15</t>
  </si>
  <si>
    <t>Luật khám bệnh, chữa bệnh 2023 số 15/2023/QH15</t>
  </si>
  <si>
    <t>40/QĐ-BYT</t>
  </si>
  <si>
    <t>Quyết định 40/QĐ-BYT năm 2023 về tài liệu "Hướng dẫn chuyên môn về chăm sóc phát triển trẻ toàn diện trong 5 năm đầu đời" do Bộ trưởng Bộ Y tế ban hành</t>
  </si>
  <si>
    <t>06-01-2023</t>
  </si>
  <si>
    <t>01/CT-TTg</t>
  </si>
  <si>
    <t>Chỉ thị 01/CT-TTg năm 2023 về tăng cường công tác phòng cháy, chữa cháy trong tình hình mới do Thủ tướng Chính phủ ban hành. Tag: #PCCC</t>
  </si>
  <si>
    <t>03-01-2023</t>
  </si>
  <si>
    <t>30/2022/UBTVQH15</t>
  </si>
  <si>
    <t>18/2022/TT-BYT</t>
  </si>
  <si>
    <t>Thông tư 18/2022/TT-BYT sửa đổi Thông tư 56/2017/TT-BYT hướng dẫn Luật bảo hiểm xã hội và Luật an toàn vệ sinh lao động thuộc lĩnh vực y tế do Bộ trưởng Bộ Y tế ban hành</t>
  </si>
  <si>
    <t xml:space="preserve">Y tế công cộng
Bảo hiểm
Y tế lao động
</t>
  </si>
  <si>
    <t>20/2022/TT-BYT</t>
  </si>
  <si>
    <t>Thông tư 20/2022/TT-BYT về Danh mục và tỷ lệ, điều kiện thanh toán đối với thuốc hóa dược, sinh phẩm, thuốc phóng xạ và chất đánh dấu thuộc phạm vi được hưởng của người tham gia bảo hiểm y tế do Bộ trưởng Bộ Y tế ban hành</t>
  </si>
  <si>
    <t>01-03-2023</t>
  </si>
  <si>
    <t>111/2022/NĐ-CP</t>
  </si>
  <si>
    <t>Nghị định 111/2022/NĐ-CP về hợp đồng đối với một số loại công việc trong cơ quan hành chính và đơn vị sự nghiệp công lập. #Tag: HĐLĐ</t>
  </si>
  <si>
    <t>30-12-2022</t>
  </si>
  <si>
    <t>40/2022/TT-BCT</t>
  </si>
  <si>
    <t>Thông tư 40/2022/TT-BCT Quy chuẩn kỹ thuật quốc gia về an toàn kho chứa khí thiên nhiên hóa lỏng (LNG) trên bờ do Bộ trưởng Bộ Công thương ban hành. Ký hiệu: QCVN 19:2022/BCT</t>
  </si>
  <si>
    <t>01-07-2023</t>
  </si>
  <si>
    <t>67/2022/TT-BCA</t>
  </si>
  <si>
    <t>Thông tư 67/2022/TT-BCA sửa đổi Thông tư 46/2014/TT-BCA hướng dẫn Nghị định 06/2013/NĐ-CP quy định về bảo vệ cơ quan, doanh nghiệp do Bộ trưởng Bộ Công an ban hành</t>
  </si>
  <si>
    <t>QCVN 01-195:2022/BNNPTNT</t>
  </si>
  <si>
    <t>Thông tư 28/2022/TT-BNNPTNT Quy chuẩn kỹ thuật quốc gia về nước thải chăn nuôi sử dụng cho cây trồng do Bộ trưởng Bộ Nông nghiệp và Phát triển nông thôn ban hành. Mã: QCVN 01-195:2022/BNNPTNT</t>
  </si>
  <si>
    <t>06-03-2023</t>
  </si>
  <si>
    <t>QCVN 04-05:2022/BNNPTNT</t>
  </si>
  <si>
    <t>Thông tư 29/2022/TT-BNNPTNT về Quy chuẩn kỹ thuật quốc gia về Công trình thủy lợi, Phòng chống thiên tai - Phần I. Công trình thủy lợi - Các quy định chủ yếu về thiết kế do Bộ trưởng Bộ Nông nghiệp và Phát triển nông thôn ban hành. Ký hiệu: QCVN 04-05:2022/TT-BNNPTNT</t>
  </si>
  <si>
    <t>32/2022/TT-BNNPTNT</t>
  </si>
  <si>
    <t>Thông tư 32/2022/TT-BNNPTNT sửa đổi Thông tư quy định thẩm định, chứng nhận cơ sở sản xuất, kinh doanh thực phẩm nông, lâm, thủy sản đủ điều kiện bảo đảm an toàn thực phẩm thuộc phạm vi quản lý của Bộ Nông nghiệp và Phát triển nông thôn</t>
  </si>
  <si>
    <t>12/2022/TT-BNV</t>
  </si>
  <si>
    <t>Thông tư 12/2022/TT-BNV hướng dẫn về vị trí việc làm công chức lãnh đạo, quản lý; nghiệp vụ chuyên môn dùng chung; hỗ trợ, phục vụ trong cơ quan, tổ chức hành chính và vị trí việc làm chức danh nghề nghiệp chuyên môn dùng chung; hỗ trợ, phục vụ trong đơn vị sự nghiệp công lập do Bộ trưởng Bộ Nội vụ ban hành</t>
  </si>
  <si>
    <t>52/2022/TT-BGTVT</t>
  </si>
  <si>
    <t>28-12-2022</t>
  </si>
  <si>
    <t>107/2022/NĐ-CP</t>
  </si>
  <si>
    <t>Nghị định 107/2022/NĐ-CP về thí điểm chuyển nhượng kết quả giảm phát thải và quản lý tài chính thỏa thuận chi trả giảm phát thải khí nhà kính vùng Bắc Trung Bộ. #Tag: Biến đổi khí hậu</t>
  </si>
  <si>
    <t>30/2022/TT-BLĐTBXH</t>
  </si>
  <si>
    <t>Thông tư 30/2022/TT-BLĐTBXH quy định mã số và tiêu chuẩn chức danh nghề nghiệp viên chức chuyên ngành kiểm định kỹ thuật an toàn lao động do Bộ trưởng Bộ Lao động - Thương binh và Xã hội ban hành</t>
  </si>
  <si>
    <t>1766/KH-BCĐTƯATTP</t>
  </si>
  <si>
    <t>Kế hoạch 1766/KH-BCĐTƯATTP năm 2022 triển khai công tác hậu kiểm về an toàn thực phẩm năm 2023 do Ban Chỉ đạo liên ngành Trung ương về an toàn thực phẩm ban hành. #Tag: ATTP</t>
  </si>
  <si>
    <t>27-12-2022</t>
  </si>
  <si>
    <t>5364/LĐTBXH-TCGDNN</t>
  </si>
  <si>
    <t>Công văn 5364/LĐTBXH-TCGDNN năm 2022 công bố lịch trình tổ chức các kỳ đánh giá kỹ năng nghề quốc gia năm 2023 do Bộ Lao động - Thương binh và Xã hội ban hành</t>
  </si>
  <si>
    <t>3478/SCT-QLNT&amp;KTAT</t>
  </si>
  <si>
    <t>Công văn Số 3478/SCT-QLNT&amp;KTAT Về việc thực hiện thủ tục cấp giấy chứng nhận đủ điều kiện sản xuất, kinh doanh đối với các loại hóa chất được bổ sung theo Nghị định số 82/2022/NĐ-CP</t>
  </si>
  <si>
    <t>26-12-2022</t>
  </si>
  <si>
    <t>3451/QĐ-BYT</t>
  </si>
  <si>
    <t>Quyết định 3451/QĐ-BYT năm 2022 Hướng dẫn chẩn đoán, điều trị, phòng và kiểm soát lây nhiễm bệnh do vi rút Adeno ở trẻ em do Bộ trưởng Bộ Y tế ban hành</t>
  </si>
  <si>
    <t>23-12-2022</t>
  </si>
  <si>
    <t>17/2022/TT-NHNN</t>
  </si>
  <si>
    <t>01-06-2023</t>
  </si>
  <si>
    <t>28/2022/QĐ-TTg</t>
  </si>
  <si>
    <t>Quyết định 28/2022/QĐ-TTg của Thủ tướng Chính phủ về việc sửa đổi, bổ sung một số điều của Quyết định 18/2019/QĐ-TTg ngày 19/4/2019 quy định việc nhập khẩu máy móc, thiết bị, dây chuyền công nghệ đã qua sử dụng</t>
  </si>
  <si>
    <t>20-12-2022</t>
  </si>
  <si>
    <t>22/2022/TT-BTNMT</t>
  </si>
  <si>
    <t>Thông tư 22/2022/TT-BTNMT Quy chuẩn kỹ thuật quốc gia về quan trắc thủy văn do Bộ trưởng Bộ Tài nguyên và Môi trường ban hành. Ký hiệu: QCVN 47:2022/BTNMT</t>
  </si>
  <si>
    <t>20-06-2023</t>
  </si>
  <si>
    <t>10/2022/TT-BNV</t>
  </si>
  <si>
    <t>Thông tư 10/2022/TT-BNV của Bộ Nội vụ về việc quy định thời hạn bảo quản tài liệu</t>
  </si>
  <si>
    <t>19-12-2022</t>
  </si>
  <si>
    <t>20/2022/TT-BTNMT</t>
  </si>
  <si>
    <t>Thông tư 20/2022/TT-BTNMT về Định mức kinh tế - kỹ thuật quan trắc tài nguyên đất do Bộ trưởng Bộ Tài nguyên và Môi trường ban hành</t>
  </si>
  <si>
    <t>15-12-2022</t>
  </si>
  <si>
    <t>QCVN 01:2022/BKHCN</t>
  </si>
  <si>
    <t>Thông tư 16/2022/TT-BKHCN "Quy chuẩn kỹ thuật quốc gia về xăng, nhiên liệu điêzen và nhiên liệu sinh học" do Bộ trưởng Bộ Khoa học và Công nghệ ban hành. Kỹ hiệu: QCVN 01:2022/BKHCN</t>
  </si>
  <si>
    <t>33/2022/TT-BGTVT</t>
  </si>
  <si>
    <t>12-12-2022</t>
  </si>
  <si>
    <t>3612/QĐ-BHXH</t>
  </si>
  <si>
    <t>Quyết định 3612/QĐ-BHXH về Quy trình giải quyết hưởng bảo hiểm xã hội một lần áp dụng thí điểm xác thực qua chữ ký số được tích hợp trong ứng dụng trên thiết bị di động theo Quyết định 422/QĐ-TTg phê duyệt Danh mục dịch vụ công trực tuyến tích hợp, cung cấp trên Cổng Dịch vụ công quốc gia năm 2022 do Bảo hiểm xã hội Việt Nam ban hành</t>
  </si>
  <si>
    <t>09-12-2022</t>
  </si>
  <si>
    <t>08-12-2022</t>
  </si>
  <si>
    <t>5692/QĐ-TLĐ</t>
  </si>
  <si>
    <t>Quyết định 5692/QĐ-TLĐ năm 2022 Quy định chế độ phụ cấp cán bộ công đoàn các cấp do Đoàn Chủ tịch Tổng Liên đoàn Lao động Việt Nam ban hành</t>
  </si>
  <si>
    <t>13/2022/TT-BYT</t>
  </si>
  <si>
    <t>Thông tư 13/2022/TT-BYT về quy trình, biểu mẫu giám định pháp y, thời hạn, nhân lực thực hiện giám định pháp y do Bộ trưởng Bộ Y tế ban hành</t>
  </si>
  <si>
    <t>30-11-2022</t>
  </si>
  <si>
    <t>QCVN 06:2022/BXD</t>
  </si>
  <si>
    <t>Thông tư 06/2022/TT-BXD Ban hành QCVN 06:2022/BXD Quy chuẩn kỹ thuật quốc gia về An toàn cháy cho nhà và công trình do Bộ Xây dựng ban hành. #Tag: PCCC</t>
  </si>
  <si>
    <t>QCVN 03:2022/BXD</t>
  </si>
  <si>
    <t>Thông tư 05/2022/TT-BXD về QCVN 03:2022/BXD Quy chuẩn kỹ thuật quốc gia về Phân cấp công trình phục vụ thiết kế xây dựng do Bộ trưởng Bộ Xây dựng ban hành</t>
  </si>
  <si>
    <t>TCVN 12366-1:2022</t>
  </si>
  <si>
    <t>TCVN 12366-2:2022</t>
  </si>
  <si>
    <t>TCVN 12366-2:2022 (ISO 11999-2:2015) Phương tiện bảo vệ cá nhân cho người chữa cháy - Phương pháp thử và yêu cầu đối với phương tiện bảo vệ cá nhân dùng cho người chữa cháy có nguy cơ phơi với nhiệt hoặc lửa ở mức độ cao trong khi chữa cháy tại các công trình-Phần 2: Tính tương thích#Tag: PTBVCN, PCCC, PPE</t>
  </si>
  <si>
    <t>TCVN 13316-3:2022</t>
  </si>
  <si>
    <t>TCVN 13316-3:2022 Phòng cháy chữa cháy - Xe ô tô chữa cháy - Phần 3: Xe chữa cháy hóa chất. #Tag: PCCC</t>
  </si>
  <si>
    <t>TCVN 13316-2:2022</t>
  </si>
  <si>
    <t>TCVN 13316-2:2022 Phòng cháy chữa cháy - Xe ô tô chữa cháy-Phần 2: Xe chữa cháy có Xitec. #Tag: PCCC</t>
  </si>
  <si>
    <t>TCVN 7161-1:2022</t>
  </si>
  <si>
    <t>TCVN 7161-1:2022 (ISO 14520-1:2015) Hệ thống chữa cháy bằng khí - Tính chất vật lý và thiết kế hệ thống - Phần 1- Yêu cầu chung. #Tag: PCCC</t>
  </si>
  <si>
    <t>QCVN 132:2022/BTTTT</t>
  </si>
  <si>
    <t>Thông tư 24/2022/TT-BTTTT "Quy chuẩn kỹ thuật quốc gia về an toàn điện đối với thiết bị đầu cuối viễn thông và công nghệ thông tin" do Bộ trưởng Bộ Thông tin và Truyền thông ban hành. Ký hiệu: QCVN 132:2022/BTTTT</t>
  </si>
  <si>
    <t>24/2022/TT-BLĐTBXH</t>
  </si>
  <si>
    <t>Thông tư 24/2022/TT-BLĐTBXH quy định việc bồi dưỡng bằng hiện vật đối với người lao động làm việc trong điều kiện có yếu tố nguy hiểm, yếu tố có hại do Bộ trưởng Bộ Lao động - Thương binh và Xã hội ban hành</t>
  </si>
  <si>
    <t>25/2022/TT-BLĐTBXH</t>
  </si>
  <si>
    <t>Thông tư 25/2022/TT-BLĐTBXH quy định về chế độ trang cấp phương tiện bảo vệ cá nhân trong lao động do Bộ trưởng Bộ Lao động - Thương binh và Xã hội ban hành</t>
  </si>
  <si>
    <t>21/2022/TT-BTTTT</t>
  </si>
  <si>
    <t>Thông tư 21/2022/TT-BTTTT "Quy chuẩn kỹ thuật quốc gia về phơi nhiễm trường điện từ của các trạm gốc điện thoại di động mặt đất công cộng" do Bộ trưởng Bộ Thông tin và Truyền thông ban hành. Mã: QCVN 8:2022/BTTTT</t>
  </si>
  <si>
    <t>29-11-2022</t>
  </si>
  <si>
    <t>28-11-2022</t>
  </si>
  <si>
    <t>4881/KH-BCĐTƯ</t>
  </si>
  <si>
    <t>Kế hoạch 4881/KH-BCĐTƯ năm 2022 triển khai Tháng hành động về an toàn, vệ sinh lao động năm 2023 do Ban chỉ đạo Tháng hành động về an toàn, vệ sinh lao động Trung ương ban hành</t>
  </si>
  <si>
    <t xml:space="preserve">Hoạt động trong tháng
Tháng ATVSLĐ 2023
</t>
  </si>
  <si>
    <t>23/2022/TT-BLĐTBXH</t>
  </si>
  <si>
    <t>Thông tư 23/2022/TT-BLĐTBXH quy định về giám định tư pháp theo vụ việc trong lĩnh vực bảo hiểm xã hội, bảo hiểm thất nghiệp do Bộ trưởng Bộ Lao động - Thương binh và Xã hội ban hành</t>
  </si>
  <si>
    <t>25-11-2022</t>
  </si>
  <si>
    <t>10-01-2023</t>
  </si>
  <si>
    <t>3503/QĐ-BHXH</t>
  </si>
  <si>
    <t>Quyết định 3503/QĐ-BHXH năm 2022 sửa đổi Quy trình giải quyết hưởng chế độ bảo hiểm xã hội, chi trả chế độ bảo hiểm xã hội, bảo hiểm thất nghiệp kèm theo Quyết định 166/QĐ-BHXH do Tổng Giám đốc Bảo hiểm xã hội Việt Nam ban hành</t>
  </si>
  <si>
    <t>18-11-2022</t>
  </si>
  <si>
    <t>152/NQ-CP</t>
  </si>
  <si>
    <t>15-11-2022</t>
  </si>
  <si>
    <t>17/2022/TT-BTNMT</t>
  </si>
  <si>
    <t>12/2022/QH15</t>
  </si>
  <si>
    <t>Luật Dầu khí 2022, số 12/2022/QH15</t>
  </si>
  <si>
    <t>14-11-2022</t>
  </si>
  <si>
    <t>3047/QĐ-BYT</t>
  </si>
  <si>
    <t>Quyết định 3047/QĐ-BYT năm 2022 về Quy chế công tác phòng cháy, chữa cháy và cứu nạn, cứu hộ của cơ quan Bộ Y tế</t>
  </si>
  <si>
    <t>10-11-2022</t>
  </si>
  <si>
    <t>10/2022/QH15</t>
  </si>
  <si>
    <t>Luật Thực hiện dân chủ ở cơ sở 2022. Luật số: 10/2022/QH15</t>
  </si>
  <si>
    <t>3044/QĐ-BYT</t>
  </si>
  <si>
    <t>Quyết định 3044/QĐ-BYT của Bộ Y tế về việc bổ sung bệnh Đậu mùa khỉ vào danh mục các bệnh truyền nhiễm thuộc nhóm B của Luật Phòng, chống bệnh truyền nhiễm</t>
  </si>
  <si>
    <t>09-11-2022</t>
  </si>
  <si>
    <t>1026/QĐ-BXD</t>
  </si>
  <si>
    <t>08-11-2022</t>
  </si>
  <si>
    <t>01-11-2022</t>
  </si>
  <si>
    <t xml:space="preserve">Thủ tục hành chính
</t>
  </si>
  <si>
    <t>QCVN 12-10:2022/BCT</t>
  </si>
  <si>
    <t>Quy chuẩn kỹ thuật quốc gia QCVN 12-10:2022/BCT về An toàn sản phẩm vật liệu nổ công nghiệp - Thuốc nổ nhũ tương rời</t>
  </si>
  <si>
    <t xml:space="preserve">Vật liệu nổ &amp; hàng hóa nguy hiểm
</t>
  </si>
  <si>
    <t>QCVN 12-13:2022/BCT</t>
  </si>
  <si>
    <t>Quy chuẩn kỹ thuật quốc gia QCVN 12-13:2022/BCT về An toàn sản phẩm vật liệu nổ công nghiệp - Thuốc nổ Hexogen</t>
  </si>
  <si>
    <t>QCVN 12-8:2022/BCT</t>
  </si>
  <si>
    <t>Quy chuẩn kỹ thuật quốc gia QCVN 12-8:2022/BCT về An toàn sản phẩm vật liệu nổ công nghiệp - Kíp khởi nổ phi điện (cuộn dây LIL)</t>
  </si>
  <si>
    <t>QCVN 12-9:2022/BCT</t>
  </si>
  <si>
    <t>Quy chuẩn kỹ thuật quốc gia QCVN 12-9:2022/BCT về An toàn sản phẩm vật liệu nổ công nghiệp - Thuốc nổ ANFO chịu nước</t>
  </si>
  <si>
    <t>QCVN 12-5:2022/BCT</t>
  </si>
  <si>
    <t>Quy chuẩn kỹ thuật quốc gia QCVN 12-5:2022/BCT về An toàn sản phẩm vật liệu nổ công nghiệp - Kíp vi sai phi điện MS</t>
  </si>
  <si>
    <t>QCVN 12-6:2022/BCT</t>
  </si>
  <si>
    <t>Quy chuẩn kỹ thuật quốc gia QCVN 12-6:2022/BCT về An toàn sản phẩm vật liệu nổ công nghiệp - Kíp vi sai phi điện nổ chậm LP</t>
  </si>
  <si>
    <t>QCVN 12-7:2022/BCT</t>
  </si>
  <si>
    <t>Quy chuẩn kỹ thuật quốc gia QCVN 12-7:2022/BCT về An toàn sản phẩm vật liệu nổ công nghiệp - Dây nổ thường</t>
  </si>
  <si>
    <t>QCVN 16:2022/BCT</t>
  </si>
  <si>
    <t>Quy chuẩn kỹ thuật quốc gia QCVN 16:2022/BCT về An toàn chai LPG composite</t>
  </si>
  <si>
    <t>01-11-2023</t>
  </si>
  <si>
    <t>QCVN 17:2022/BCT</t>
  </si>
  <si>
    <t>QCVN18:2022/BCT</t>
  </si>
  <si>
    <t>QCVN 12-11:2022/BCT</t>
  </si>
  <si>
    <t>QCVN 12-12:2022/BCT</t>
  </si>
  <si>
    <t>QCVN 18:2022/BCT</t>
  </si>
  <si>
    <t>Thông tư 29/2022/TT-BCT Quy chuẩn kỹ thuật quốc gia về an toàn đối với rơle bảo vệ rò điện điện áp đến 1 140V phòng nổ sử dụng trong mỏ hầm lò do Bộ trưởng Bộ Công thương ban hành. Ký hiệu: QCVN 18:2022/BCT</t>
  </si>
  <si>
    <t>30-10-2022</t>
  </si>
  <si>
    <t>27-10-2022</t>
  </si>
  <si>
    <t>17/2022/TT-BCT</t>
  </si>
  <si>
    <t>Thông tư 17/2022/TT-BCT sửa đổi Thông tư 32/2017/TT-BCT hướng dẫn Luật Hóa chất và Nghị định 113/2017/NĐ-CP hướng dẫn Luật Hóa chất do Bộ trưởng Bộ Công thương ban hành</t>
  </si>
  <si>
    <t>22-12-2022</t>
  </si>
  <si>
    <t>14/2022/TT-BTNMT</t>
  </si>
  <si>
    <t>Thông tư 14/2022/TT-BTNMT Quy chuẩn kỹ thuật quốc gia về quan trắc khí tượng do Bộ trưởng Bộ Tài nguyên và Môi trường ban hành. Ký hiệu: QCVN 46:2022/BTNMT.</t>
  </si>
  <si>
    <t>28-04-2023</t>
  </si>
  <si>
    <t>15/2022/TT-BTNMT</t>
  </si>
  <si>
    <t>16/2022/TT-BNNPTNT</t>
  </si>
  <si>
    <t>Thông tư 16/2022/TT-BNNPTNT của Bộ Nông nghiệp và Phát triển nông thôn về việc ban hành Quy chuẩn kỹ thuật quốc gia về keo dán gỗ. Mã: QCVN 03-01:2022/BNNPTNT</t>
  </si>
  <si>
    <t>25-10-2022</t>
  </si>
  <si>
    <t>25-04-2023</t>
  </si>
  <si>
    <t>22-10-2022</t>
  </si>
  <si>
    <t>2885/QĐ-BYT</t>
  </si>
  <si>
    <t>Quyết định 2885/QĐ-BYT của Bộ Y tế về việc ban hành Tài liệu hướng dẫn truyền thông trực tiếp về chăm sóc sức khỏe sinh sản vị thành niên</t>
  </si>
  <si>
    <t>2892/QĐ-BYT</t>
  </si>
  <si>
    <t>Quyết định 2892/QĐ-BYT của Bộ Y tế về việc ban hành Tài liệu chuyên môn “Hướng dẫn chẩn đoán và điều trị bệnh béo phì”</t>
  </si>
  <si>
    <t>82/2022/NĐ-CP</t>
  </si>
  <si>
    <t>Nghị định 82/2022/NĐ-CP sửa đổi Nghị định 113/2017/NĐ-CP hướng dẫn Luật Hóa chất</t>
  </si>
  <si>
    <t>18-10-2022</t>
  </si>
  <si>
    <t>88/2022/NĐ-CP</t>
  </si>
  <si>
    <t>Nghị định 88/2022/NĐ-CP quy định xử phạt vi phạm hành chính trong lĩnh vực giáo dục nghề nghiệp</t>
  </si>
  <si>
    <t>15-10-2022</t>
  </si>
  <si>
    <t>10-10-2022</t>
  </si>
  <si>
    <t>2626/QĐ-BTNMT</t>
  </si>
  <si>
    <t>08-10-2022</t>
  </si>
  <si>
    <t>873/QĐ-BXD</t>
  </si>
  <si>
    <t>Quyết định 873/QĐ-BXD năm 2022 phê duyệt Chương trình khung huấn luyện nghiệp vụ kiểm định kỹ thuật an toàn đối với máy, thiết bị có yêu cầu nghiêm ngặt về an toàn lao động sử dụng trong thi công xây dựng do Bộ trưởng Bộ Xây dựng ban hành</t>
  </si>
  <si>
    <t xml:space="preserve">Xây dựng
</t>
  </si>
  <si>
    <t>06-10-2022</t>
  </si>
  <si>
    <t>01-10-2022</t>
  </si>
  <si>
    <t>27-09-2022</t>
  </si>
  <si>
    <t>127/NQ-CP</t>
  </si>
  <si>
    <t>Nghị quyết 127/NQ-CP năm 2022 về báo cáo tình hình quản lý và sử dụng Quỹ Bảo hiểm y tế năm 2021 do Chính phủ ban hành</t>
  </si>
  <si>
    <t>02/2022/TT-BXD</t>
  </si>
  <si>
    <t>Thông tư 02/2022/TT-BXD về QCVN 02:2022/BXD Quy chuẩn kỹ thuật quốc gia về Số liệu điều kiện tự nhiên dùng trong xây dựng do Bộ trưởng Bộ Xây dựng ban hành</t>
  </si>
  <si>
    <t>26-09-2022</t>
  </si>
  <si>
    <t>26-03-2023</t>
  </si>
  <si>
    <t>69/2022/NĐ-CP</t>
  </si>
  <si>
    <t>Nghị định 69/2022/NĐ-CP sửa đổi các Nghị định quy định liên quan đến hoạt động kinh doanh trong lĩnh vực hàng hải</t>
  </si>
  <si>
    <t>23-09-2022</t>
  </si>
  <si>
    <t>12-09-2022</t>
  </si>
  <si>
    <t>62/2022/NĐ-CP</t>
  </si>
  <si>
    <t>Nghị định 62/2022/NĐ-CP của Chính phủ về việc quy định chức năng, nhiệm vụ, quyền hạn và cơ cấu tổ chức của Bộ Lao động Thương binh và Xã hội</t>
  </si>
  <si>
    <t>120/NQ-CP</t>
  </si>
  <si>
    <t>Nghị quyết 120/NQ-CP năm 2022 thông qua dự thảo Báo cáo về tình hình thực hiện chính sách, chế độ bảo hiểm xã hội, quản lý và sử dụng Quỹ Bảo hiểm xã hội năm 2021 do Chính phủ ban hành</t>
  </si>
  <si>
    <t>09-09-2022</t>
  </si>
  <si>
    <t>06-09-2022</t>
  </si>
  <si>
    <t>2447/QĐ-BYT</t>
  </si>
  <si>
    <t>Quyết định 2447/QĐ-BYT của Bộ Y tế về việc ban hành Hướng dẫn sử dụng khẩu trang phòng, chống dịch COVID-19 tại nơi công cộng</t>
  </si>
  <si>
    <t>16/2022/TT-BLĐTBXH</t>
  </si>
  <si>
    <t>Thông tư 16/2022/TT-BLĐTBXH Chương trình đào tạo về nghiệp vụ đánh giá kỹ năng nghề quốc gia do Bộ trưởng Bộ Lao động - Thương binh và Xã hội ban hành</t>
  </si>
  <si>
    <t>21-10-2022</t>
  </si>
  <si>
    <t>2355/QĐ-BYT</t>
  </si>
  <si>
    <t>Quyết định 2355/QĐ-BYT của Bộ Y tế về việc ban hành Hướng dẫn phòng và kiểm soát lây nhiễm SARS-COV-2 trong cơ sở khám bệnh, chữa bệnh</t>
  </si>
  <si>
    <t>30-08-2022</t>
  </si>
  <si>
    <t>59/2022/TT-BQP</t>
  </si>
  <si>
    <t>Thông tư 59/2022/TT-BQP của Bộ Quốc phòng về việc ban hành Quy chuẩn QCVN 01:2022/BQP, Quy chuẩn kỹ thuật quốc gia về rà phá bom mìn vật nổ</t>
  </si>
  <si>
    <t>26-08-2022</t>
  </si>
  <si>
    <t>2306/QĐ-BYT</t>
  </si>
  <si>
    <t>Quyết định 2306/QĐ-BYT của Bộ Y tế ban hành Hướng dẫn phòng ngừa lây nhiễm bệnh đậu mùa khỉ trong cơ sở khám bệnh, chữa bệnh</t>
  </si>
  <si>
    <t>444/MT-LĐ</t>
  </si>
  <si>
    <t>Công văn 444/MT-LĐ năm 2022 về cập nhật và công bố các cơ sở đào tạo cấp chứng chỉ chứng nhận chuyên môn về y tế lao động do Cục Quản lý môi trường y tế ban hành</t>
  </si>
  <si>
    <t>57/2022/NĐ-CP</t>
  </si>
  <si>
    <t>Nghị định 57/2022/NĐ-CP của Chính phủ về việc quy định các danh mục chất ma túy và tiền chất</t>
  </si>
  <si>
    <t>25-08-2022</t>
  </si>
  <si>
    <t>13/2022/TT-BCT</t>
  </si>
  <si>
    <t>Thông tư 13/2022/TT-BCT của Bộ Công Thương về việc bãi bỏ khoản 6 Điều 7 Thông tư 05/2021/TT-BCT ngày 02/8/2021 của Bộ trưởng Bộ Công Thương quy định chi tiết một số nội dung về an toàn điện</t>
  </si>
  <si>
    <t>2282/QĐ-BYT</t>
  </si>
  <si>
    <t>Quyết định 2282/QĐ-BYT năm 2022 về Kế hoạch thực hiện Nghị quyết 38/NQ-CP về Chương trình phòng, chống dịch COVID-19 do Bộ trưởng Bộ Y tế ban hành</t>
  </si>
  <si>
    <t>24-08-2022</t>
  </si>
  <si>
    <t>55/2022/TT-BTC</t>
  </si>
  <si>
    <t>Thông tư 55/2022/TT-BTC sửa đổi Thông tư 238/2016/TT-BTC quy định về giá dịch vụ kiểm định an toàn kỹ thuật và bảo vệ môi trường đối với xe cơ giới, thiết bị và xe máy chuyên dùng đang lưu hành; đánh giá, hiệu chuẩn thiết bị kiểm tra xe cơ giới</t>
  </si>
  <si>
    <t>2275/QĐ-BYT</t>
  </si>
  <si>
    <t>Quyết định 2275/QĐ-BYT năm 2022 về Quy trình giám định pháp y tử thi nghi nhiễm/nhiễm SARS-CoV-2 và việc tổ chức thực hiện do Bộ trưởng Bộ Y tế ban hành</t>
  </si>
  <si>
    <t>23-08-2022</t>
  </si>
  <si>
    <t>54/2022/NĐ-CP</t>
  </si>
  <si>
    <t>Nghị định 54/2022/NĐ-CP sửa đổi Nghị định 78/2016/NĐ-CP quy định điều kiện kinh doanh dịch vụ đào tạo thuyền viên, người lái phương tiện thủy nội địa và Nghị định 08/2021/NĐ-CP quy định về quản lý hoạt động đường thủy nội địa</t>
  </si>
  <si>
    <t>22-08-2022</t>
  </si>
  <si>
    <t>21/2022/TT-BGTVT</t>
  </si>
  <si>
    <t>2246/QĐ-BYT</t>
  </si>
  <si>
    <t>Quyết định 2246/QĐ-BYT năm 2022 hướng dẫn sàng lọc, điều trị, quản lý người chấp hành biện pháp tư pháp bắt buộc chữa bệnh nghi nhiễm/nhiễm SARS-CoV-2 tại cơ sở bắt buộc chữa bệnh tâm thần do Bộ trưởng Bộ Y tế ban hành</t>
  </si>
  <si>
    <t>18-08-2022</t>
  </si>
  <si>
    <t>12-08-2022</t>
  </si>
  <si>
    <t>5130/QĐ-TLĐ</t>
  </si>
  <si>
    <t>Quyết định 5130/QĐ-TLĐ năm 2022 về Quy định xử lý kỷ luật trong tổ chức công đoàn do Tổng Liên đoàn lao động Việt Nam ban hành</t>
  </si>
  <si>
    <t xml:space="preserve">Y tế công cộng
Lao động - Tiền lương
</t>
  </si>
  <si>
    <t>11-08-2022</t>
  </si>
  <si>
    <t>977/QĐ-TTg</t>
  </si>
  <si>
    <t>Quyết định 977/QĐ-TTg năm 2022 phê duyệt Đề án "Tăng cường năng lực tiếp cận pháp luật của người dân" do Thủ tướng Chính phủ ban hành</t>
  </si>
  <si>
    <t>50/2022/TT-BTC</t>
  </si>
  <si>
    <t>Thông tư 50/2022/TT-BTC hướng dẫn Nghị định 119/2015/NĐ-CP quy định bảo hiểm bắt buộc trong hoạt động đầu tư xây dựng và Nghị định 20/2022/NĐ-CP sửa đổi Nghị định 119/2015/NĐ-CP quy định bảo hiểm bắt buộc trong hoạt động đầu tư xây dựng do Bộ trưởng Bộ Tài chính ban hành</t>
  </si>
  <si>
    <t>2171/QĐ-BYT</t>
  </si>
  <si>
    <t>Quyết định 2171/QĐ-BYT năm 2022 hướng dẫn lựa chọn và sử dụng phương tiện phòng hộ cá nhân trong phòng, chống bệnh dịch COVID-19 tại cơ sở khám bệnh, chữa bệnh do Bộ trưởng Bộ Y tế ban hành</t>
  </si>
  <si>
    <t>05-08-2022</t>
  </si>
  <si>
    <t>942/QĐ-TTg</t>
  </si>
  <si>
    <t>Quyết định 942/QĐ-TTg của Thủ tướng Chính phủ về việc phê duyệt Kế hoạch hành động giảm phát thải khí mê-tan đến năm 2030</t>
  </si>
  <si>
    <t>2122/QĐ-BYT</t>
  </si>
  <si>
    <t>Quyết định 2122/QĐ-BYT năm 2022 về Hướng dẫn chẩn đoán và điều trị sau nhiễm COVID-19 ở người lớn do Bộ trưởng Bộ Y tế ban hành</t>
  </si>
  <si>
    <t>01-08-2022</t>
  </si>
  <si>
    <t>05/2022/TT-BYT</t>
  </si>
  <si>
    <t>Thông tư 05/2022/TT-BYT hướng dẫn Nghị định 98/2021/NĐ-CP về quản lý trang thiết bị y tế do Bộ trưởng Bộ Y tế ban hành</t>
  </si>
  <si>
    <t>2099/QĐ-BYT</t>
  </si>
  <si>
    <t>Quyết định 2099/QĐ-BYT của Bộ Y tế về việc ban hành Hướng dẫn chẩn đoán, điều trị và phòng bệnh đậu mùa khỉ ở người</t>
  </si>
  <si>
    <t>29-07-2022</t>
  </si>
  <si>
    <t>19/2022/TT-BGTVT</t>
  </si>
  <si>
    <t>26-07-2022</t>
  </si>
  <si>
    <t>896/QĐ-TTg</t>
  </si>
  <si>
    <t>Quyết định 896/QĐ-TTg năm 2022 phê duyệt Chiến lược quốc gia về biến đổi khí hậu giai đoạn đến năm 2050 do Thủ tướng Chính phủ ban hành</t>
  </si>
  <si>
    <t>12/2022/TT-BCT</t>
  </si>
  <si>
    <t>Thông tư 12/2022/TT-BCT của Bộ Công Thương quy định về thời giờ làm việc, thời giờ nghỉ ngơi đối với người lao động làm công việc vận hành, bảo dưỡng, sửa chữa hệ thống đường ống phân phối khí và các công trình khí</t>
  </si>
  <si>
    <t>25-07-2022</t>
  </si>
  <si>
    <t>876/QĐ-TTg</t>
  </si>
  <si>
    <t>Quyết định 876/QĐ-TTg năm 2022 phê duyệt Chương trình hành động về chuyển đổi năng lượng xanh, giảm phát thải khí các-bon và khí mê-tan của ngành giao thông vận tải do Thủ tướng Chính phủ ban hành</t>
  </si>
  <si>
    <t>22-07-2022</t>
  </si>
  <si>
    <t>47/2022/NĐ-CP</t>
  </si>
  <si>
    <t>Nghị định 47/2022/NĐ-CP của Chính phủ về việc sửa đổi, bổ sung một số điều của Nghị định 10/2020/NĐ-CP ngày 17/01/2020 của Chính phủ quy định về kinh doanh và điều kiện kinh doanh vận tải bằng xe ô tô</t>
  </si>
  <si>
    <t>19-07-2022</t>
  </si>
  <si>
    <t>01-09-2022</t>
  </si>
  <si>
    <t>17/2022/TT-BGTVT</t>
  </si>
  <si>
    <t>15-07-2022</t>
  </si>
  <si>
    <t>15-09-2022</t>
  </si>
  <si>
    <t>1949/QĐ-BYT</t>
  </si>
  <si>
    <t>Quyết định 1949/QĐ-BYT năm 2022 phê duyệt các tài liệu truyền thông phòng và kiểm soát lây nhiễm SARS-CoV-2 trong cơ sở khám bệnh, chữa bệnh do Bộ trưởng Bộ Y tế ban hành</t>
  </si>
  <si>
    <t>943/BHXH-CĐ.BHXH</t>
  </si>
  <si>
    <t>Số: 943/BHXH-CĐ.BHXH V/v giải quyết chế độ tai nạn lao động đối với trường hợp tai nạn trên đường đi và về từ nơi ở đến nơi làm việc</t>
  </si>
  <si>
    <t>11-07-2022</t>
  </si>
  <si>
    <t>08-07-2022</t>
  </si>
  <si>
    <t>804/QĐ-TTg</t>
  </si>
  <si>
    <t>Quyết định 804/QĐ-TTg của Thủ tướng Chính phủ về việc công bố Danh mục cảng biển Việt Nam</t>
  </si>
  <si>
    <t>07-07-2022</t>
  </si>
  <si>
    <t>45/2022/NĐ-CP</t>
  </si>
  <si>
    <t>Nghị định 45/2022/NĐ-CP quy định về xử phạt vi phạm hành chính trong lĩnh vực bảo vệ môi trường</t>
  </si>
  <si>
    <t>05-07-2022</t>
  </si>
  <si>
    <t>08/2022/TT-BTNMT</t>
  </si>
  <si>
    <t>Thông tư 08/2022/TT-BTNMT của Bộ Tài nguyên và Môi trường quy định về loại bản tin và thời hạn dự báo, cảnh báo khí tượng thủy văn</t>
  </si>
  <si>
    <t>19-08-2022</t>
  </si>
  <si>
    <t>791/QĐ-TTg</t>
  </si>
  <si>
    <t>Quyết định 791/QĐ-TTg của Thủ tướng Chính phủ về nguyên tắc hỗ trợ từ ngân sách trung ương cho ngân sách địa phương thực hiện chính sách hỗ trợ tiền thuê nhà cho người lao động theo quy định tại Quyết định 08/2022/QĐ-TTg của Thủ tướng Chính phủ</t>
  </si>
  <si>
    <t>03-07-2022</t>
  </si>
  <si>
    <t>01-07-2022</t>
  </si>
  <si>
    <t>30-06-2022</t>
  </si>
  <si>
    <t>11/2022/TT-BLĐTBXH</t>
  </si>
  <si>
    <t>Thông tư 11/2022/TT-BLĐTBXH hướng dẫn nội dung thực hiện hỗ trợ việc làm bền vững thuộc Chương trình mục tiêu quốc gia giảm nghèo bền vững giai đoạn 2021-2025 do Bộ trưởng Bộ Lao động - Thương binh và Xã hội ban hành</t>
  </si>
  <si>
    <t>12/2022/TT-BGTVT</t>
  </si>
  <si>
    <t>15-08-2022</t>
  </si>
  <si>
    <t>1658/QĐ-BYT</t>
  </si>
  <si>
    <t>Quyết định 1658/QĐ-BYT năm 2022 về Hướng dẫn chẩn đoán, điều trị và phòng bệnh sán dây chó ở người do Bộ trưởng Bộ Y tế ban hành</t>
  </si>
  <si>
    <t>24-06-2022</t>
  </si>
  <si>
    <t>1636/QĐ-BYT</t>
  </si>
  <si>
    <t>Quyết định 1636/QĐ-BYT năm 2022 về Hướng dẫn chẩn đoán, điều trị và phòng bệnh sán lá ruột lớn do Bộ trưởng Bộ Y tế ban hành</t>
  </si>
  <si>
    <t>3288/BHXH-QLT</t>
  </si>
  <si>
    <t>Công văn 3288/BHXH-QLT hướng dẫn thực hiện đóng bảo hiểm xã hội, bảo hiểm y tế, bảo hiểm thất nghiệp, bảo hiểm tai nạn lao động, bệnh nghề nghiệp từ ngày 01/7/2022 do Bảo hiểm xã hội thành phố Hồ Chí Minh ban hành</t>
  </si>
  <si>
    <t>21-06-2022</t>
  </si>
  <si>
    <t>2086/BLĐTBXH-TLĐLĐVN</t>
  </si>
  <si>
    <t>Công văn 2086/BLĐTBXH-TLĐLĐVN năm 2022 về chỉ đạo triển khai Nghị định 38/2022/NĐ-CP về lương tối thiểu do Bộ Lao động - Thương binh và Xã hội - Tổng Liên đoàn lao động Việt Nam ban hành</t>
  </si>
  <si>
    <t>17-06-2022</t>
  </si>
  <si>
    <t>3181/BYT-DP</t>
  </si>
  <si>
    <t>Công văn 3181/BYT-DP năm 2022 về tiêm vắc xin phòng COVID-19 liều nhắc lại cho trẻ từ 12 tuổi đến 17 tuổi do Bộ Y tế ban hành</t>
  </si>
  <si>
    <t>08/2022/QH15</t>
  </si>
  <si>
    <t>Luật Kinh doanh bảo hiểm 2022 số 08/2022/QH15</t>
  </si>
  <si>
    <t>1415/SLĐTBXH-CSLĐ</t>
  </si>
  <si>
    <t>Công văn 1415/SLĐTBXH-CSLĐ ngày 15/6/2022 của Sở Lao động - Thương binh và Xã hội V/v hướng dẫn thực hiện mức lương tối thiểu theo Nghị định số 38/2022/NĐ-CP ngày 12/6/2022 của Chính phủ</t>
  </si>
  <si>
    <t>15-06-2022</t>
  </si>
  <si>
    <t>38/2022/NĐ-CP</t>
  </si>
  <si>
    <t>Nghị định 38/2022/NĐ-CP của Chính phủ quy định mức lương tối thiểu đối với người lao động làm việc theo hợp đồng lao động</t>
  </si>
  <si>
    <t>12-06-2022</t>
  </si>
  <si>
    <t>410/CVL-TTLĐ</t>
  </si>
  <si>
    <t>Công văn 410/CVL-TTLĐ năm 2022 thực hiện chính sách hỗ trợ tiền thuê nhà cho người lao động theo Quyết định 08/2022/QĐ-TTg do Cục Việc làm ban hành</t>
  </si>
  <si>
    <t>08-06-2022</t>
  </si>
  <si>
    <t>08/2022/TT-BKHCN</t>
  </si>
  <si>
    <t>Thông tư 08/2022/TT-BKHCN quy định định mức kinh tế - kỹ thuật dịch vụ sự nghiệp công sử dụng ngân sách nhà nước về ứng phó và xử lý sự cố bức xạ, sự cố hạt nhân; đo liều chiếu xạ cá nhân; kiểm định, hiệu chuẩn thiết bị ghi đo bức xạ do Bộ trưởng Bộ Khoa học và Công nghệ ban hành</t>
  </si>
  <si>
    <t>06-06-2022</t>
  </si>
  <si>
    <t>09/2022/TT-BGDĐT</t>
  </si>
  <si>
    <t>Thông tư 09/2022/TT-BGDĐT quy định về Danh mục thống kê ngành đào tạo của giáo dục đại học do Bộ trưởng Bộ Giáo dục và Đào tạo ban hành</t>
  </si>
  <si>
    <t xml:space="preserve">Bộ Giáo dục và đào tạo
</t>
  </si>
  <si>
    <t>03-06-2022</t>
  </si>
  <si>
    <t>04/2022/TT-BTNMT</t>
  </si>
  <si>
    <t>18-07-2022</t>
  </si>
  <si>
    <t>01-06-2022</t>
  </si>
  <si>
    <t>31-05-2022</t>
  </si>
  <si>
    <t>1767/LĐTBXH-BHXH</t>
  </si>
  <si>
    <t>Công văn 1767/LĐTBXH-BHXH năm 2022 về người lao động mượn hồ sơ của người khác để giao kết hợp đồng lao động do Bộ Lao động - Thương binh và Xã hội ban hành</t>
  </si>
  <si>
    <t>1780/LĐTBXH-VL</t>
  </si>
  <si>
    <t>Công văn 1780/LĐTBXH-VL năm 2022 triển khai Quyết định 08/2022/QĐ-TTg quy định về chính sách hỗ trợ tiền thuê nhà cho người lao động do Bộ Lao động - Thương binh và Xã hội ban hành</t>
  </si>
  <si>
    <t>445/QĐ-LĐTBXH</t>
  </si>
  <si>
    <t>Quyết định 445/QĐ-LĐTBXH năm 2022 công bố thủ tục hành chính mới ban hành; thủ tục hành chính được sửa đổi, bổ sung; thủ tục hành chính được bãi bỏ về lĩnh vực giáo dục nghề nghiệp thuộc phạm vi chức năng quản lý nhà nước của Bộ Lao động - Thương binh và Xã hội</t>
  </si>
  <si>
    <t>30-05-2022</t>
  </si>
  <si>
    <t>2808/TB-BHXH</t>
  </si>
  <si>
    <t>Thông báo 2808/TB-BHXH về Danh sách cơ sở khám chữa bệnh nhận đăng ký khám chữa bệnh bảo hiểm y tế ban đầu của quý III năm 2022 do Bảo hiểm xã hội thành phố Hồ Chí Minh ban hành</t>
  </si>
  <si>
    <t>35/2022/NĐ-CP</t>
  </si>
  <si>
    <t>Nghị định 35/2022/NĐ-CP về quản lý khu công nghiệp và khu kinh tế</t>
  </si>
  <si>
    <t>28-05-2022</t>
  </si>
  <si>
    <t>645/QĐ-TTg</t>
  </si>
  <si>
    <t>Quyết định 645/QĐ-TTg của Thủ tướng Chính phủ về việc ban hành Kế hoạch quốc gia ứng phó thảm họa động đất, sóng thần</t>
  </si>
  <si>
    <t>27-05-2022</t>
  </si>
  <si>
    <t>1341/QĐ-BYT</t>
  </si>
  <si>
    <t>Quyết định 1341/QĐ-BYT năm 2022 hướng dẫn lựa chọn và sử dụng phương tiện phòng hộ cá nhân trong phòng, chống bệnh dịch COVID-19 do Bộ trưởng Bộ Y tế ban hành</t>
  </si>
  <si>
    <t>24-05-2022</t>
  </si>
  <si>
    <t>TCVN 13418:2022</t>
  </si>
  <si>
    <t>1242/QĐ-BYT</t>
  </si>
  <si>
    <t>Quyết định 1242/QĐ-BYT năm 2022 về Tài liệu Hướng dẫn Phục hồi chức năng và tự chăm sóc các bệnh có liên quan sau mắc COVID-19 do Bộ trưởng Bộ Y tế ban hành</t>
  </si>
  <si>
    <t>18-05-2022</t>
  </si>
  <si>
    <t>16-05-2022</t>
  </si>
  <si>
    <t>498/DP-DT</t>
  </si>
  <si>
    <t>Công văn 498/DP-DT năm 2022 về phòng, chống dịch COVID-19 đối với người nhập cảnh Việt Nam do Cục Y tế dự phòng ban hành</t>
  </si>
  <si>
    <t>02/2022/TT-BTTTT</t>
  </si>
  <si>
    <t>Thông tư 02/2022/TT-BTTTT về Danh mục sản phẩm, hàng hóa có khả năng gây mất an toàn thuộc trách nhiệm quản lý của Bộ Thông tin và Truyền thông</t>
  </si>
  <si>
    <t>416/CĐ-TTg</t>
  </si>
  <si>
    <t>Công điện 416/CĐ-TTg năm 2022 về tạm dừng yêu cầu phải xét nghiệm virus SARS-CoV-2 trước khi nhập cảnh vào Việt Nam do Thủ tướng Chính phủ điện</t>
  </si>
  <si>
    <t>13-05-2022</t>
  </si>
  <si>
    <t>06/2022/TT-BGDĐT</t>
  </si>
  <si>
    <t>Thông tư 06/2022/TT-BGDĐT của Bộ Giáo dục và Đào tạo về việc hướng dẫn trang bị kiến thức, kỹ năng về phòng cháy, chữa cháy và cứu nạn, cứu hộ cho học sinh, sinh viên trong các cơ sở giáo dục</t>
  </si>
  <si>
    <t>11-05-2022</t>
  </si>
  <si>
    <t>26-06-2022</t>
  </si>
  <si>
    <t>1399/LĐTBXH-VL</t>
  </si>
  <si>
    <t>Công văn 1399/LĐTBXH-VL năm 2022 về tiếp nhận và giải quyết hưởng trợ cấp thất nghiệp trên Cổng dịch vụ công Quốc gia do Bộ Lao động - Thương binh và Xã hội ban hành</t>
  </si>
  <si>
    <t>04-05-2022</t>
  </si>
  <si>
    <t>29/2022/NĐ-CP</t>
  </si>
  <si>
    <t>Nghị định 29/2022/NĐ-CP hướng dẫn và biện pháp thi hành Nghị quyết 12/2021/UBTVQH15 về cho phép thực hiện một số cơ chế, chính sách trong lĩnh vực y tế để phục vụ công tác phòng, chống dịch COVID-19</t>
  </si>
  <si>
    <t>29-04-2022</t>
  </si>
  <si>
    <t>2213/BYT-DP</t>
  </si>
  <si>
    <t>Công văn 2213/BYT-DP năm 2022 về tạm dừng áp dụng khai báo y tế nội địa do Bộ Y tế ban hành</t>
  </si>
  <si>
    <t>820/QĐ-BCT</t>
  </si>
  <si>
    <t>Quyết định 820/QĐ-BCT về khung giá phát điện năm 2022 do Bộ trưởng Bộ Công thương ban hành</t>
  </si>
  <si>
    <t>26-04-2022</t>
  </si>
  <si>
    <t>2118/BYT-DP</t>
  </si>
  <si>
    <t>Công văn 2118/BYT-DP năm 2022 về tạm dừng áp dụng khai báo y tế tại cửa khẩu đối với COVID-19 do Bộ Y tế ban hành</t>
  </si>
  <si>
    <t>25-04-2022</t>
  </si>
  <si>
    <t>947/VSDTTƯ-TCQG</t>
  </si>
  <si>
    <t>Công văn 947/VSDTTƯ-TCQG năm 2022 về Tài liệu Hướng dẫn triển khai chiến dịch tiêm vắc xin phòng COVID-19 cho trẻ em từ 5 đến dưới 12 tuổi do Viện vệ sinh dịch tễ Trung ương ban hành</t>
  </si>
  <si>
    <t>94/KH-UBND</t>
  </si>
  <si>
    <t>Kế hoạch 94/KH-UBND về việc triển khai thực hiện Chương trình quốc gia về an toàn, vệ sinh lao động giai đoạn 2021 - 2025 trên địa bàn tỉnh Đồng Nai</t>
  </si>
  <si>
    <t>22-04-2022</t>
  </si>
  <si>
    <t>2055/BYT-KCB</t>
  </si>
  <si>
    <t>Công văn 2055/BYT-KCB của Bộ Y tế về việc khám bệnh, chữa bệnh cho người dân sau khi mắc COVID-19</t>
  </si>
  <si>
    <t>04/2022/TT-BGTVT</t>
  </si>
  <si>
    <t>1244/LĐTBXH-VL</t>
  </si>
  <si>
    <t>Công văn 1244/LĐTBXH-VL của Bộ Lao động Thương binh và Xã hội về việc thực hiện Quyết định 08/2022/QĐ-TTg của Thủ tướng Chính phủ</t>
  </si>
  <si>
    <t>21-04-2022</t>
  </si>
  <si>
    <t>3992/TLĐ-QHLĐ</t>
  </si>
  <si>
    <t>Công văn 3992/TLĐ-QHLĐ năm 2022 trả lời hỗ trợ đoàn viên, người lao động bị ảnh hưởng bởi Covid - 19 do Tổng Liên đoàn Lao động Việt Nam ban hành</t>
  </si>
  <si>
    <t>522/QĐ-BGTVT</t>
  </si>
  <si>
    <t>20-04-2022</t>
  </si>
  <si>
    <t>18-04-2022</t>
  </si>
  <si>
    <t>59/KH-UBND</t>
  </si>
  <si>
    <t>Kế hoạch 59/KH-UBND về việc Tổ chức Tháng hành động về an toàn, vệ sinh lao động tỉnh Bà Rịa – Vũng Tàu năm 2022</t>
  </si>
  <si>
    <t>1909/BYT-DP</t>
  </si>
  <si>
    <t>Công văn 1909/BYT-DP năm 2022 về điều chỉnh định nghĩa ca bệnh COVID-19 và biện pháp y tế đối với ca bệnh COVID-19 và tiếp xúc gần do Bộ Y tế ban hành</t>
  </si>
  <si>
    <t>15-04-2022</t>
  </si>
  <si>
    <t>932/BHXH-TT</t>
  </si>
  <si>
    <t>Công văn 932/BHXH-TT của Bảo hiểm xã hội Việt Nam về việc truyền thông không nên nhận bảo hiểm xã hội một lần</t>
  </si>
  <si>
    <t>14-04-2022</t>
  </si>
  <si>
    <t>450/QĐ-TTg</t>
  </si>
  <si>
    <t>Quyết định 450/QĐ-TTg của Thủ tướng Chính phủ về việc phê duyệt Chiến lược bảo vệ môi trường quốc gia đến năm 2030, tầm nhìn đến năm 2050</t>
  </si>
  <si>
    <t>13-04-2022</t>
  </si>
  <si>
    <t>54/NQ-CP</t>
  </si>
  <si>
    <t>Nghị quyết 54/NQ-CP của Chính phủ về việc ban hành Chương trình hành động của Chính phủ thực hiện Nghị quyết của Quốc hội về Kế hoạch cơ cấu lại nền kinh tế giai đoạn 2021 - 2025</t>
  </si>
  <si>
    <t>12-04-2022</t>
  </si>
  <si>
    <t>546/QĐ-BKHCN</t>
  </si>
  <si>
    <t>Quyết định số 546/QĐ-BKHCN năm 2022 công bố thủ tục hành chính sửa đổi, bổ sung trong lĩnh vực năng lượng nguyên tử, an toàn bức xạ và hạt nhân thuộc phạm vi chức năng quản lý của Bộ Khoa học và Công nghệ</t>
  </si>
  <si>
    <t>50/NQ-CP</t>
  </si>
  <si>
    <t>Nghị quyết 50/NQ-CP của Chính phủ về phiên họp Chính phủ thường kỳ tháng 3 năm 2022</t>
  </si>
  <si>
    <t>08-04-2022</t>
  </si>
  <si>
    <t>24/2022/NĐ-CP</t>
  </si>
  <si>
    <t>Nghị định 24/2022/NĐ-CP của Chính phủ về việc sửa đổi, bổ sung các Nghị định quy định về điều kiện đầu tư và hoạt động trong lĩnh vực giáo dục nghề nghiệp</t>
  </si>
  <si>
    <t>06-04-2022</t>
  </si>
  <si>
    <t>15/2022/TT-BCA</t>
  </si>
  <si>
    <t>Thông tư 15/2022/TT-BCA sửa đổi Thông tư 43/2017/TT-BCA quy định về trình tự cấp, thu hồi Giấy chứng nhận đủ điều kiện về an ninh, trật tự và sát hạch, cấp Chứng chỉ nghiệp vụ bảo vệ; Thông tư 45/2017/TT-BCA quy định về trình tự đăng ký mẫu con dấu, thu hồi và hủy con dấu, hủy giá trị sử dụng con dấu, kiểm tra việc quản lý và sử dụng con dấu; Thông tư 58/2020/TT-BCA quy định về quy trình cấp, thu hồi đăng ký, biển số phương tiện giao thông cơ giới đường bộ; Thông tư 65/2020/TT-BCA quy định về nhiệm vụ, quyền hạn, hình thức, nội dung và quy trình tuần tra, kiểm soát, xử lý vi phạm hành chính về giao thông đường bộ của Cảnh sát giao thông; Thông tư 68/2020/TT-BCA quy định về quy trình tuần tra, kiểm soát và xử lý vi phạm hành chính của Cảnh sát đường thủy; Thông tư 73/2021/TT-BCA quy định về mẫu hộ chiếu, giấy thông hành và các biểu mẫu liên quan do Bộ trưởng Bộ Công an ban hành</t>
  </si>
  <si>
    <t>21-05-2022</t>
  </si>
  <si>
    <t>06/2022/TT-BLĐTBXH</t>
  </si>
  <si>
    <t>Thông tư 06/2022/TT-BLĐTBXH quy định về chương trình bồi dưỡng nghiệp vụ sư phạm giáo dục nghề nghiệp và chứng chỉ nghiệp vụ sư phạm giáo dục nghề nghiệp do Bộ trưởng Bộ Lao động - Thương binh và Xã hội ban hành</t>
  </si>
  <si>
    <t>05-04-2022</t>
  </si>
  <si>
    <t>838/QĐ-BYT</t>
  </si>
  <si>
    <t>Quyết định 838/QĐ-BYT năm 2022 hướng dẫn An toàn, vệ sinh lao động cho nhân viên y tế trong phòng, chống dịch COVID-19 do Bộ trưởng Bộ Y tế ban hành</t>
  </si>
  <si>
    <t>05/2022/TT-BLĐTBXH</t>
  </si>
  <si>
    <t>Thông tư 05/2022/TT-BLĐTBXH quy định về liên kết tổ chức thực hiện chương trình đào tạo trong giáo dục nghề nghiệp do Bộ trưởng Bộ Lao động - Thương binh và Xã hội ban hành</t>
  </si>
  <si>
    <t>20-05-2022</t>
  </si>
  <si>
    <t>1008/LĐTBXH-VL</t>
  </si>
  <si>
    <t>Công văn 1008/LĐTBXH-VL của Bộ Lao động Thương binh và Xã hội về việc triển khai thực hiện Quyết định 08/2022/QĐ-TTg ngày 28/3/2022 của Thủ tướng Chính phủ</t>
  </si>
  <si>
    <t>04-04-2022</t>
  </si>
  <si>
    <t>04/2022/TT-BLĐTBXH</t>
  </si>
  <si>
    <t>Thông tư 04/2022/TT-BLĐTBXH quy định về việc tổ chức đào tạo trình độ trung cấp, trình độ cao đẳng theo niên chế hoặc theo phương thức tích lũy mô-đun hoặc tín chỉ do Bộ trưởng Bộ Lao động - Thương binh và Xã hội ban hành</t>
  </si>
  <si>
    <t>30-03-2022</t>
  </si>
  <si>
    <t>15-05-2022</t>
  </si>
  <si>
    <t>28-03-2022</t>
  </si>
  <si>
    <t>08/2022/QĐ-TTg</t>
  </si>
  <si>
    <t>Quyết định 08/2022/QĐ-TTg của Thủ tướng Chính phủ quy định về việc thực hiện chính sách hỗ trợ tiền thuê nhà cho người lao động</t>
  </si>
  <si>
    <t>257/QĐ-LĐTBXH</t>
  </si>
  <si>
    <t>Quyết định 257/QĐ-LĐTBXH của Bộ Lao động Thương binh và Xã hội về việc công bố thủ tục hành chính mới ban hành thuộc phạm vi chức năng quản lý Nhà nước của Bộ Lao động - Thương binh và Xã hội về việc thực hiện chính sách hỗ trợ tiền thuê nhà cho người lao động</t>
  </si>
  <si>
    <t>53/HD-TLĐ</t>
  </si>
  <si>
    <t>Hướng dẫn 53/HD-TLĐ thực hiện chủ đề hoạt động công đoàn năm 2022 do Tổng Liên đoàn lao động Việt Nam ban hành</t>
  </si>
  <si>
    <t>17-03-2022</t>
  </si>
  <si>
    <t>662/QĐ-UBND</t>
  </si>
  <si>
    <t>Quyết định 662/QĐ-UBND năm 2022 công bố thủ tục hành chính và quy trình điện tử thực hiện thủ tục hành chính Lĩnh vực Quản lý lao động ngoài nước được sửa đổi, bổ sung thuộc thẩm quyền giải quyết của Sở Lao động - Thương binh và Xã hội tỉnh Đồng Nai</t>
  </si>
  <si>
    <t>616/QĐ-BYT</t>
  </si>
  <si>
    <t>Quyết định 616/QĐ-BYT năm 2022 đính chính Quyết định 604/QĐ-BYT về "Hướng dẫn quản lý tại nhà đối với người mắc COVID-19" do Bộ trưởng Bộ Y tế ban hành</t>
  </si>
  <si>
    <t>15-03-2022</t>
  </si>
  <si>
    <t>604/QĐ-BYT</t>
  </si>
  <si>
    <t>Quyết định 604/QĐ-BYT năm 2022 Hướng dẫn quản lý tại nhà đối với người mắc COVID-19 do Bộ trưởng Bộ Y tế ban hành</t>
  </si>
  <si>
    <t>14-03-2022</t>
  </si>
  <si>
    <t>03/VBHN-BYT</t>
  </si>
  <si>
    <t>Văn bản hợp nhất 03/VBHN-BYT năm 2022 hợp nhất Thông tư hướng dẫn Nghị định 146/2018/NĐ-CP hướng dẫn Luật bảo hiểm y tế do Bộ trưởng Bộ Y tế ban hành</t>
  </si>
  <si>
    <t>11-03-2022</t>
  </si>
  <si>
    <t>08-03-2022</t>
  </si>
  <si>
    <t>51/HD-TLĐ</t>
  </si>
  <si>
    <t>Hướng dẫn 51/HD-TLĐ của Tổng Liên đoàn Lao động Việt Nam về công tác tuyên truyền, phổ biến, giáo dục pháp luật trong công nhân, viên chức, lao động năm 2022</t>
  </si>
  <si>
    <t>280/QĐ-BCT</t>
  </si>
  <si>
    <t>Quyết định 280/QĐ-BCT phê duyệt Kế hoạch Phòng, chống thiên tai và Tìm kiếm cứu nạn của Bộ Công Thương năm 2022</t>
  </si>
  <si>
    <t>04-03-2022</t>
  </si>
  <si>
    <t>4301/QĐ-TLĐ</t>
  </si>
  <si>
    <t>Quyết định 4301/QĐ-TLĐ của Tổng Liên đoàn Lao động Việt Nam về việc ban hành Quy định về tổ chức bộ máy quản lý tài chính công đoàn; tiêu chuẩn, điều kiện, quy trình bổ nhiệm Trưởng ban Tài chính, Trưởng phòng kế toán; phân công Chánh Văn phòng, Phó chánh Văn phòng phụ trách bộ phận Tài chính; phân công người làm công tác kế toán tại công đoàn cấp trên trực tiếp cơ sở và công đoàn cơ sở; chế độ phụ cấp trách nhiệm làm nhiệm vụ kế toán trưởng trong các đơn vị kế toán công đoàn</t>
  </si>
  <si>
    <t>01-03-2022</t>
  </si>
  <si>
    <t>4292/QĐ-TLĐ</t>
  </si>
  <si>
    <t>Quyết định 4292/QĐ-TLĐ của Tổng liên đoàn lao động Việt Nam về việc dừng thực hiện Quyết định 3749/QĐ-TLĐ ngày 15/12/2021 về chi hỗ trợ cho đoàn viên, người lao động bị ảnh hưởng bởi dịch bệnh COVID-19</t>
  </si>
  <si>
    <t>4290/QĐ-TLĐ</t>
  </si>
  <si>
    <t>Quyết định 4290/QĐ-TLĐ của Tổng Liên đoàn Lao động Việt Nam về việc ban hành Quy định thu, chi, quản lý tài chính, tài sản tại công đoàn cơ sở</t>
  </si>
  <si>
    <t>TCVN 13457-1:2022</t>
  </si>
  <si>
    <t>TCVN 12314-2:2022</t>
  </si>
  <si>
    <t>TCVN 13455:2022</t>
  </si>
  <si>
    <t>TCVN 13456:2022</t>
  </si>
  <si>
    <t>4291/QĐ-TLĐ</t>
  </si>
  <si>
    <t>Quyết định 4291/QĐ-TLĐ năm 2022 quy định về tiêu chuẩn, định mức chế độ chi tiêu trong các cơ quan Công đoàn do Tổng Liên đoàn Lao động Việt Nam ban hành</t>
  </si>
  <si>
    <t>437/QĐ-BYT</t>
  </si>
  <si>
    <t>Quyết định 437/QĐ-BYT năm 2022 sửa đổi Hướng dẫn chẩn đoán và điều trị COVID-19 do Bộ trưởng Bộ Y tế ban hành</t>
  </si>
  <si>
    <t>27-02-2022</t>
  </si>
  <si>
    <t>25-02-2022</t>
  </si>
  <si>
    <t>21-02-2022</t>
  </si>
  <si>
    <t>49/HD-TLĐ</t>
  </si>
  <si>
    <t>Hướng dẫn 49/HD-TLĐ về nhiệm vụ trọng tâm công tác nữ công năm 2022 do Tổng Liên đoàn Lao động Việt Nam ban hành</t>
  </si>
  <si>
    <t>19/NQ-CP</t>
  </si>
  <si>
    <t>Nghị quyết 19/NQ-CP năm 2022 Chương trình quốc gia về an toàn, vệ sinh lao động giai đoạn 2021-2025 do Chính phủ ban hành</t>
  </si>
  <si>
    <t>16-02-2022</t>
  </si>
  <si>
    <t>02/2022/TT-BKHCN</t>
  </si>
  <si>
    <t>Thông tư 02/2022/TT-BKHCN hướng dẫn Nghị định 142/2020/NĐ-CP quy định về tiến hành công việc bức xạ và hoạt động dịch vụ hỗ trợ ứng dụng năng lượng nguyên tử do Bộ trưởng Bộ Khoa học và Công nghệ ban hành</t>
  </si>
  <si>
    <t>15-02-2022</t>
  </si>
  <si>
    <t>3649/TLĐ-QHLĐ</t>
  </si>
  <si>
    <t>Công văn 3649/TLĐ-QHLĐ năm 2022 về tăng cường thực hiện giải pháp phòng ngừa, giải quyết tranh chấp lao động, ngừng việc tập thể do Tổng Liên đoàn Lao động Việt Nam ban hành</t>
  </si>
  <si>
    <t>332/SLĐTBXH-LĐVL</t>
  </si>
  <si>
    <t>Thừa Thiên Huế: Công văn số 332/SLĐTBXH-LĐVL về việc hướng dẫn công tác an toàn, vệ sinh lao động năm 2022 gửi các doanh nghiệp, đơn vị, cơ sở sản xuất kinh doanh</t>
  </si>
  <si>
    <t>10-02-2022</t>
  </si>
  <si>
    <t>17/2022/NĐ-CP</t>
  </si>
  <si>
    <t>Nghị định 17/2022/NĐ-CP sửa đổi các Nghị định về xử phạt vi phạm hành chính trong lĩnh vực hóa chất và vật liệu nổ công nghiệp; điện lực, an toàn đập thủy điện, sử dụng năng lượng tiết kiệm và hiệu quả; hoạt động thương mại, sản xuất, buôn bán hàng giả, hàng cấm và bảo vệ quyền lợi người tiêu dùng; hoạt động dầu khí, kinh doanh xăng dầu và khí</t>
  </si>
  <si>
    <t>31-01-2022</t>
  </si>
  <si>
    <t>16/2022/NĐ-CP</t>
  </si>
  <si>
    <t>Nghị định 16/2022/NĐ-CP quy định về xử phạt vi phạm hành chính về xây dựng</t>
  </si>
  <si>
    <t>28-01-2022</t>
  </si>
  <si>
    <t>250/QĐ-BYT</t>
  </si>
  <si>
    <t>Quyết định 250/QĐ-BYT của Bộ Y tế về việc ban hành Hướng dẫn chẩn đoán và điều trị COVID-19</t>
  </si>
  <si>
    <t>08-01-2022</t>
  </si>
  <si>
    <t>148/QĐ-TTg</t>
  </si>
  <si>
    <t>Quyết định 148/QĐ-TTg Về việc ban hành hệ thống giám sát và đánh giá hoạt động thích ứng với biến đổi khí hậu cấp quốc gia</t>
  </si>
  <si>
    <t>58/QĐ-LĐTBXH</t>
  </si>
  <si>
    <t>Quyết định 58/QĐ-LĐTBXH năm 2022 công bố các thủ tục hành chính mới, sửa đổi, bổ sung, bãi bỏ lĩnh vực quản lý lao động ngoài nước thuộc phạm vi chức năng quản lý nhà nước của Bộ Lao động - Thương binh và Xã hội</t>
  </si>
  <si>
    <t>26-01-2022</t>
  </si>
  <si>
    <t>13/2022/NĐ-CP</t>
  </si>
  <si>
    <t>Nghị định 13/2022/NĐ-CP sửa đổi Nghị định 132/2008/NĐ-CP, 74/2018/NĐ-CP hướng dẫn Luật Chất lượng sản phẩm, hàng hóa và Nghị định 86/2012/NĐ-CP hướng dẫn Luật Đo lường</t>
  </si>
  <si>
    <t>21-01-2022</t>
  </si>
  <si>
    <t>01/2022/QĐ-TTg</t>
  </si>
  <si>
    <t>Quyết định 01/2022/QĐ-TTg về danh mục lĩnh vực, cơ sở phát thải khí nhà kính phải thực hiện kiểm kê khí nhà kính do Thủ tướng Chính phủ ban hành</t>
  </si>
  <si>
    <t>18-01-2022</t>
  </si>
  <si>
    <t>12/2022/NĐ-CP</t>
  </si>
  <si>
    <t>Nghị định 12/2022/NĐ-CP về xử phạt vi phạm hành chính trong lĩnh vực lao động, bảo hiểm xã hội, người lao động Việt Nam đi làm việc ở nước ngoài theo hợp đồng</t>
  </si>
  <si>
    <t xml:space="preserve">Xử phạt và quản lý hành chính
Lao động - Tiền lương
</t>
  </si>
  <si>
    <t>17-01-2022</t>
  </si>
  <si>
    <t>06/2022/TT-BCA</t>
  </si>
  <si>
    <t>Thông tư 06/2022/TT-BCA quy định về Quy trình thực hiện nhiệm vụ công tác phòng cháy, chữa cháy, cứu nạn, cứu hộ trong Công an nhân dân do Bộ trưởng Bộ Công an ban hành</t>
  </si>
  <si>
    <t>05-03-2022</t>
  </si>
  <si>
    <t>01/2022/TT-BTC</t>
  </si>
  <si>
    <t>Thông tư 01/2022/TT-BTC quy định về mức thu, chế độ thu, nộp, quản lý và sử dụng phí khai thác, sử dụng nguồn nước do cơ quan trung ương thực hiện do Bộ trưởng Bộ Tài chính ban hành</t>
  </si>
  <si>
    <t>11-01-2022</t>
  </si>
  <si>
    <t>08/2022/NĐ-CP</t>
  </si>
  <si>
    <t>Nghị định 08/2022/NĐ-CP hướng dẫn Luật Bảo vệ môi trường</t>
  </si>
  <si>
    <t>10-01-2022</t>
  </si>
  <si>
    <t>02/2022/TT-BTNMT</t>
  </si>
  <si>
    <t>06/2022/NĐ-CP</t>
  </si>
  <si>
    <t>Nghị định 06/2022/NĐ-CP quy định về giảm nhẹ phát thải khí nhà kính và bảo vệ tầng ô-dôn</t>
  </si>
  <si>
    <t>07-01-2022</t>
  </si>
  <si>
    <t>07-02-2022</t>
  </si>
  <si>
    <t>01/2022/TT-BTNMT</t>
  </si>
  <si>
    <t>Thông tư 01/2022/TT-BTNMT hướng dẫn Luật Bảo vệ môi trường về ứng phó với biến đổi khí hậu do Bộ trưởng Bộ Tài nguyên và Môi trường ban hành</t>
  </si>
  <si>
    <t>03/2022/NĐ-CP</t>
  </si>
  <si>
    <t>Nghị định 03/2022/NĐ-CP quy định về xử phạt vi phạm hành chính trong lĩnh vực phòng, chống thiên tai; thủy lợi; đê điều</t>
  </si>
  <si>
    <t>06-01-2022</t>
  </si>
  <si>
    <t>04/2022/NĐ-CP</t>
  </si>
  <si>
    <t>Nghị định 04/2022/NĐ-CP sửa đổi các Nghị định về xử phạt vi phạm hành chính trong lĩnh vực đất đai; tài nguyên nước và khoáng sản; khí tượng thủy văn; đo đạc và bản đồ</t>
  </si>
  <si>
    <t>01-01-2022</t>
  </si>
  <si>
    <t>144/2021/NĐ-CP</t>
  </si>
  <si>
    <t>Nghị định 144/2021/NĐ-CP quy định về xử phạt vi phạm hành chính trong lĩnh vực an ninh, trật tự, an toàn xã hội; phòng, chống tệ nạn xã hội; phòng cháy, chữa cháy; cứu nạn, cứu hộ; phòng, chống bạo lực gia đình</t>
  </si>
  <si>
    <t>31-12-2021</t>
  </si>
  <si>
    <t>36/2021/TT-BYT</t>
  </si>
  <si>
    <t>Thông tư 36/2021/TT-BYT quy định về khám bệnh, chữa bệnh và thanh toán chi phí khám bệnh, chữa bệnh bảo hiểm y tế liên quan đến khám bệnh, chữa bệnh lao do Bộ trưởng Bộ Y tế ban hành</t>
  </si>
  <si>
    <t>45/2021/TT-BGDĐT</t>
  </si>
  <si>
    <t>Thông tư 45/2021/TT-BGDĐT quy định về xây dựng trường học an toàn, phòng, chống tai nạn thương tích trong cơ sở giáo dục mầm non do Bộ trưởng Bộ Giáo dục và Đào tạo ban hành</t>
  </si>
  <si>
    <t>37/2021/TT-BLĐTBXH</t>
  </si>
  <si>
    <t>Thông tư 37/2021/TT-BLĐTBXH hướng dẫn điều chỉnh lương hưu, trợ cấp bảo hiểm xã hội và trợ cấp hằng tháng, thời điểm hưởng lương hưu đối với trường hợp không còn hồ sơ gốc do Bộ trưởng Bộ Lao động - Thương binh và Xã hội ban hành</t>
  </si>
  <si>
    <t>35/2021/TT-BYT</t>
  </si>
  <si>
    <t>Thông tư 35/2021/TT-BYT sửa đổi Khoản 1 Điều 9 Thông tư 30/2020/TT-BYT hướng dẫn Nghị định 146/2018/NĐ-CP hướng dẫn Luật Bảo hiểm y tế do Bộ trưởng Bộ Y tế ban hành</t>
  </si>
  <si>
    <t>139/2021/NĐ-CP</t>
  </si>
  <si>
    <t>Nghị định 139/2021/NĐ-CP quy định về xử phạt vi phạm hành chính trong lĩnh vực giao thông đường thủy nội địa</t>
  </si>
  <si>
    <t>15-01-2022</t>
  </si>
  <si>
    <t>42/2021/TT-BGTVT</t>
  </si>
  <si>
    <t>135/2021/NĐ-CP</t>
  </si>
  <si>
    <t>Nghị định 135/2021/NĐ-CP quy định về danh mục, việc quản lý, sử dụng phương tiện, thiết bị kỹ thuật nghiệp vụ và quy trình thu thập, sử dụng dữ liệu thu được từ phương tiện, thiết bị kỹ thuật do cá nhân, tổ chức cung cấp để phát hiện vi phạm hành chính</t>
  </si>
  <si>
    <t>1316/BĐKH-TTBVTOD</t>
  </si>
  <si>
    <t>Công văn số 1316/BĐKH-TTBVTOD Kết quả tính toán hệ số phát thải lưới điện Việt Nam 2020</t>
  </si>
  <si>
    <t>TCVN 13332:2021 Phương tiện bảo vệ cơ quan hô hấp- Mặt nạ trùm toàn bộ khuôn mặt - Yêu cầu kỹ thuật và phương pháp thử. #Tag: PTBVCN, PPE</t>
  </si>
  <si>
    <t>TCVN 13261: 2021</t>
  </si>
  <si>
    <t>TCVN 13261: 2021 Phòng cháy chữa cháy - Lăng chữa cháy phun nước cầm tay - Yêu cầu kỹ thuật và phương pháp thử. #Tag: PCCC</t>
  </si>
  <si>
    <t>TCVN 12360:2021</t>
  </si>
  <si>
    <t>TCVN 12360:2021 Phòng cháy chữa cháy - Bình chữa cháy mini - Yêu cầu kỹ thuật và phương pháp thử. #Tag: PCCC</t>
  </si>
  <si>
    <t>TCVN 8092:2021</t>
  </si>
  <si>
    <t>126/2021/NĐ-CP</t>
  </si>
  <si>
    <t>Nghị định 126/2021/NĐ-CP sửa đổi các Nghị định quy định xử phạt vi phạm hành chính trong lĩnh vực sở hữu công nghiệp; tiêu chuẩn, đo lường và chất lượng sản phẩm, hàng hóa; hoạt động khoa học và công nghệ, chuyển giao công nghệ; năng lượng nguyên tử</t>
  </si>
  <si>
    <t>30-12-2021</t>
  </si>
  <si>
    <t>125/2021/TT-BCA</t>
  </si>
  <si>
    <t>Thông tư 125/2021/TT-BCA Quy chuẩn kỹ thuật quốc gia về an toàn trong sản xuất, kinh doanh, bảo quản, sử dụng và tiêu hủy pháo hoa, pháo hoa nổ; Danh mục pháo hoa, pháo hoa nổ; Danh mục chi tiết mã số HS pháo hoa, pháo hoa nổ do Bộ trưởng Bộ Công an ban hành. Ký hiệu: QCVN 04:2021/BCA</t>
  </si>
  <si>
    <t>12/2021/UBTVQH15</t>
  </si>
  <si>
    <t>Nghị quyết 12/2021/UBTVQH15 về cho phép thực hiện cơ chế, chính sách trong lĩnh vực y tế để phục vụ công tác phòng, chống dịch COVID-19 do Ủy ban Thường vụ Quốc hội ban hành</t>
  </si>
  <si>
    <t>123/2021/NĐ-CP</t>
  </si>
  <si>
    <t>Nghị định 123/2021/NĐ-CP sửa đổi các Nghị định quy định xử phạt vi phạm hành chính trong lĩnh vực hàng hải; giao thông đường bộ, đường sắt; hàng không dân dụng</t>
  </si>
  <si>
    <t>28-12-2021</t>
  </si>
  <si>
    <t>29/2021/TT-BLĐTBXH</t>
  </si>
  <si>
    <t>Thông tư 29/2021/TT-BLĐTBXH quy định về tiêu chuẩn phân loại lao động theo điều kiện lao động do Bộ trưởng Bộ Lao động - Thương binh và Xã hội ban hành</t>
  </si>
  <si>
    <t>28/2021/TT-BLĐTBXH</t>
  </si>
  <si>
    <t>27/2021/TT-BLĐTBXH</t>
  </si>
  <si>
    <t>123/2021/TT-BCA</t>
  </si>
  <si>
    <t>124/2021/TT-BCA</t>
  </si>
  <si>
    <t>Thông tư 124/2021/TT-BCA quy định về khu dân cư, xã, phường, thị trấn, cơ quan, doanh nghiệp, cơ sở giáo dục đạt tiêu chuẩn "An toàn về an ninh, trật tự" do Bộ trưởng Bộ Công an ban hành</t>
  </si>
  <si>
    <t>125/2021/NĐ-CP</t>
  </si>
  <si>
    <t>Nghị định 125/2021/NĐ-CP quy định về xử phạt vi phạm hành chính trong lĩnh vực bình đẳng giới</t>
  </si>
  <si>
    <t>5223/QĐ-UBND</t>
  </si>
  <si>
    <t>Quyết định 5223/QĐ-UBND năm 2021 công bố thủ tục hành chính sửa đổi, bổ sung và quy trình điện tử thực hiện một số chính sách hỗ trợ người lao động, người sử dụng lao động gặp khó khăn do đại dịch Covid-19 thuộc thẩm quyền giải quyết của ngành Lao động - Thương binh và Xã hội, Ủy ban nhân dân cấp huyện tỉnh Đồng Nai</t>
  </si>
  <si>
    <t>27-12-2021</t>
  </si>
  <si>
    <t>29/2021/TT-BYT</t>
  </si>
  <si>
    <t>Thông tư 29/2021/TT-BYT hướng dẫn hoạt động đào tạo chuyên môn về y tế lao động do Bộ trưởng Bộ Y tế ban hành</t>
  </si>
  <si>
    <t>24-12-2021</t>
  </si>
  <si>
    <t>06-02-2022</t>
  </si>
  <si>
    <t>120/2021/TT-BTC</t>
  </si>
  <si>
    <t>Thông tư 120/2021/TT-BTC quy định về mức thu một số khoản phí, lệ phí nhằm hỗ trợ, tháo gỡ khó khăn cho đối tượng chịu ảnh hưởng bởi dịch Covid-19 do Bộ trưởng Bộ Tài chính ban hành</t>
  </si>
  <si>
    <t xml:space="preserve">Quản lý ATVSLĐ
Máy, thiết bị
Thủ tục hành chính
</t>
  </si>
  <si>
    <t>118/2021/NĐ-CP</t>
  </si>
  <si>
    <t>Nghị định 118/2021/NĐ-CP hướng dẫn Luật Xử lý vi phạm hành chính</t>
  </si>
  <si>
    <t>124/2021/NĐ-CP</t>
  </si>
  <si>
    <t>Nghị định 124/2021/NĐ-CP sửa đổi Nghị định 115/2018/NĐ-CP quy định xử phạt vi phạm hành chính về an toàn thực phẩm và Nghị định 117/2020/NĐ-CP quy định xử phạt vi phạm hành chính trong lĩnh vực y tế. #Tag: ATTP</t>
  </si>
  <si>
    <t>36/2021/TT-BGTVT</t>
  </si>
  <si>
    <t xml:space="preserve">Giao thông vận tải
Hàng hải
</t>
  </si>
  <si>
    <t>116/2021/NĐ-CP</t>
  </si>
  <si>
    <t>Nghị định 116/2021/NĐ-CP hướng dẫn Luật Phòng, chống ma túy, Luật Xử lý vi phạm hành chính về cai nghiện ma túy và quản lý sau cai nghiện ma túy</t>
  </si>
  <si>
    <t>20-06-2022</t>
  </si>
  <si>
    <t>16/2021/TT-BXD</t>
  </si>
  <si>
    <t>Thông tư 16/2021/TT-BXD của Bộ Xây dựng về việc ban hành Quy chuẩn kỹ thuật quốc gia về An toàn trong thi công xây dựng. Kỹ hiệu: QCVN 18:2021/BXD</t>
  </si>
  <si>
    <t>26/2021/TT-BYT</t>
  </si>
  <si>
    <t>Thông tư 26/2021/TT-BYT sửa đổi Thông tư 41/2018/TT-BYT Quy chuẩn kỹ thuật quốc gia và quy định kiểm tra, giám sát chất lượng nước sử dụng cho mục đích sinh hoạt (QCVN 01-1:2018/BYT) do Bộ trưởng Bộ Y tế ban hành</t>
  </si>
  <si>
    <t xml:space="preserve">Y tế lao động
An toàn thực phẩm
</t>
  </si>
  <si>
    <t>01-02-2022</t>
  </si>
  <si>
    <t>19/2021/TT-BLĐTBXH</t>
  </si>
  <si>
    <t>Thông tư 19/2021/TT-BLĐTBXH về Danh mục vùng có điều kiện kinh tế - xã hội đặc biệt khó khăn để làm căn cứ xác định các trường hợp có thể nghỉ hưu ở tuổi thấp hơn tuổi nghỉ hưu trong điều kiện lao động bình thường do Bộ trưởng Bộ Lao động - Thương binh và Xã hội ban hành</t>
  </si>
  <si>
    <t>30-01-2022</t>
  </si>
  <si>
    <t>15/2021/TT-BXD</t>
  </si>
  <si>
    <t>21/2021/TT-BLĐTBXH</t>
  </si>
  <si>
    <t>Thông tư 21/2021/TT-BLĐTBXH hướng dẫn Luật Người lao động Việt Nam đi làm việc ở nước ngoài theo hợp đồng do Bộ trưởng Bộ Lao động - Thương binh và Xã hội ban hành</t>
  </si>
  <si>
    <t>18/2021/TT-BLĐTBXH</t>
  </si>
  <si>
    <t>Thông tư 18/2021/TT-BLĐTBXH quy định về thời giờ làm việc, thời giờ nghỉ ngơi đối với người lao động làm các công việc sản xuất có tính thời vụ, công việc gia công theo đơn đặt hàng do Bộ trưởng Bộ Lao động - Thương binh và Xã hội ban hành</t>
  </si>
  <si>
    <t>23/2021/TT-BCT</t>
  </si>
  <si>
    <t>112/2021/NĐ-CP</t>
  </si>
  <si>
    <t>Nghị định 112/2021/NĐ-CP hướng dẫn Luật Người lao động Việt Nam đi làm việc ở nước ngoài theo hợp đồng</t>
  </si>
  <si>
    <t>10-12-2021</t>
  </si>
  <si>
    <t>111/2021/NĐ-CP</t>
  </si>
  <si>
    <t>Nghị định 111/2021/NĐ-CP sửa đổi Nghị định 43/2017/NĐ-CP về nhãn hàng hóa</t>
  </si>
  <si>
    <t>24/2021/NQ-HĐND</t>
  </si>
  <si>
    <t>Nghị quyết 24/2021/NQ-HĐND về điều chỉnh mức thu phí bảo vệ môi trường đối với nước thải công nghiệp trên địa bàn thành phố Hồ Chí Minh</t>
  </si>
  <si>
    <t>105/2021/NĐ-CP</t>
  </si>
  <si>
    <t>Nghị định 105/2021/NĐ-CP của Chính phủ về việc quy định chi tiết và hướng dẫn thi hành một số điều của Luật Phòng, chống ma túy</t>
  </si>
  <si>
    <t>55/2021/QĐ-UBND</t>
  </si>
  <si>
    <t>Quyết định 55/2021/QĐ-UBND quy định về cấp giấy phép xây dựng và quản lý công trình xây dựng trên địa bàn tỉnh Đồng Nai</t>
  </si>
  <si>
    <t>12-12-2021</t>
  </si>
  <si>
    <t>29-11-2021</t>
  </si>
  <si>
    <t>1330/QĐ-LĐTBXH</t>
  </si>
  <si>
    <t>Quyết định 1330/QĐ-LĐTBXH năm 2021 công bố thủ tục hành chính sửa đổi, bổ sung thuộc phạm vi chức năng quản lý nhà nước của Bộ Lao động - Thương binh và Xã hội về việc thực hiện một số chính sách hỗ trợ người lao động và người sử dụng lao động gặp khó khăn do đại dịch COVID-19 do Bộ trưởng Bộ Lao động - Thương binh và Xã hội ban hành</t>
  </si>
  <si>
    <t>20/2021/TT-BYT</t>
  </si>
  <si>
    <t>Thông tư 20/2021/TT-BYT quy định về quản lý chất thải y tế trong phạm vi khuôn viên cơ sở y tế do Bộ trưởng Bộ Y tế ban hành</t>
  </si>
  <si>
    <t>26-11-2021</t>
  </si>
  <si>
    <t>TCVN 6689:2021</t>
  </si>
  <si>
    <t>TCVN 13408:2021</t>
  </si>
  <si>
    <t>TCVN 13409:2021</t>
  </si>
  <si>
    <t>4720/QĐ-UBND</t>
  </si>
  <si>
    <t>Quyết định 4720/QĐ-UBND về miễn thu Quỹ Phòng, chống thiên tai cho các đối tượng ảnh hưởng dịch bệnh Covid trên địa bàn tỉnh Đồng Nai năm 2021</t>
  </si>
  <si>
    <t>11/2021/TT-BKHCN</t>
  </si>
  <si>
    <t>Thông tư 11/2021/TT-BKHCN hướng dẫn xây dựng và áp dụng tiêu chuẩn do Bộ trưởng Bộ Khoa học và Công nghệ ban hành</t>
  </si>
  <si>
    <t>19/2021/TT-BYT</t>
  </si>
  <si>
    <t>Thông tư 19/2021/TT-BYT quy định về mẫu văn bản, báo cáo thực hiện Nghị định 98/2021/NĐ-CP về quản lý trang thiết bị y tế do Bộ trưởng Bộ Y tế ban hành</t>
  </si>
  <si>
    <t>17/2021/TT-BLĐTBXH</t>
  </si>
  <si>
    <t>Thông tư 17/2021/TT-BLĐTBXH quy định về quy trình kiểm định kỹ thuật an toàn chai chứa khí công nghiệp thuộc thẩm quyền quản lý của Bộ Lao động - Thương binh và Xã hội</t>
  </si>
  <si>
    <t>15-11-2021</t>
  </si>
  <si>
    <t>17/2021/TT-BCT</t>
  </si>
  <si>
    <t>Thông tư 17/2021/TT-BCT sửa đổi Thông tư 38/2014/TT-BCT hướng dẫn Nghị định 83/2014/NĐ-CP về kinh doanh xăng dầu do Bộ trưởng Bộ Công thương ban hành</t>
  </si>
  <si>
    <t>02-01-2022</t>
  </si>
  <si>
    <t>34/2021/QH15</t>
  </si>
  <si>
    <t>Nghị quyết 34/2021/QH15 năm 2021 về dự toán ngân sách nhà nước năm 2022 do Quốc hội ban hành</t>
  </si>
  <si>
    <t>41/HD-TLĐ</t>
  </si>
  <si>
    <t>Hướng dẫn 41/HD-TLĐ của Tổng Liên đoàn Lao động Việt Nam về Công đoàn tham gia đối thoại và thực hiện quy chế dân chủ ở cơ sở tại nơi làm việc</t>
  </si>
  <si>
    <t>11-11-2021</t>
  </si>
  <si>
    <t>5175/QĐ-BYT</t>
  </si>
  <si>
    <t>Quyết định 5175/QĐ-BYT năm 2021 phê duyệt tài liệu “Hướng dẫn triển khai phòng vắt, trữ sữa mẹ tại nơi làm việc” do Bộ trưởng Bộ Y tế ban hành</t>
  </si>
  <si>
    <t>09-11-2021</t>
  </si>
  <si>
    <t>98/2021/NĐ-CP</t>
  </si>
  <si>
    <t>Nghị định 98/2021/NĐ-CP về quản lý trang thiết bị y tế</t>
  </si>
  <si>
    <t>33/2021/QĐ-TTg</t>
  </si>
  <si>
    <t>Quyết định 33/2021/QĐ-TTg sửa đổi, bổ sung một số điều của Quyết định 23/2021/QĐ-TTg quy định về thực hiện một số chính sách hỗ trợ người lao động và người sử dụng lao động gặp khó khăn do đại dịch COVID-19 do Thủ tướng Chính phủ ban hành</t>
  </si>
  <si>
    <t>QCVN 14:2021/BCT</t>
  </si>
  <si>
    <t>Quy chuẩn kỹ thuật quốc gia QCVN 14:2021/BCT về An toàn đối với áptômát phòng nổ sử dụng trong mỏ hầm lò</t>
  </si>
  <si>
    <t>29-10-2021</t>
  </si>
  <si>
    <t>QCVN 15:2021/BCT</t>
  </si>
  <si>
    <t>Quy chuẩn kỹ thuật quốc gia QCVN 15:2021/BCT về An toàn đối với khởi động từ phòng nổ sử dụng trong mỏ hầm lò</t>
  </si>
  <si>
    <t>13/2021/TT-BCT</t>
  </si>
  <si>
    <t>Thông tư 13/2021/TT-BCT Quy chuẩn kỹ thuật quốc gia về kiểm định trên cơ sở rủi ro đối với các bình chịu áp lực nhà máy lọc hóa dầu, nhà máy chế biến khí và nhà máy đạm do Bộ trưởng Bộ Công Thương ban hành. Ký hiệu: QCVN 13:2021/BCT. #Tag: Thiết bị áp lực</t>
  </si>
  <si>
    <t>27-10-2021</t>
  </si>
  <si>
    <t>QCVN 12-3:2021/BCT</t>
  </si>
  <si>
    <t>Quy chuẩn kỹ thuật quốc gia QCVN 12-3:2021/BCT về An toàn sản phẩm vật liệu nổ công nghiệp - Mìn phá đá quá cỡ</t>
  </si>
  <si>
    <t>QCVN 12-4:2021/BCT</t>
  </si>
  <si>
    <t>Quy chuẩn kỹ thuật quốc gia QCVN 12-4:2021/BCT về An toàn sản phẩm vật liệu nổ công nghiệp - Thuốc nổ bột không có TNT dùng cho lộ thiên</t>
  </si>
  <si>
    <t>QCVN 12-2:2021/BCT</t>
  </si>
  <si>
    <t>Quy chuẩn kỹ thuật quốc gia QCVN 12-2:2021/BCT về An toàn sản phẩm vật liệu nổ công nghiệp - Thuốc nổ nhũ tương rời bao gói</t>
  </si>
  <si>
    <t>QCVN 12-1:2021/BCT</t>
  </si>
  <si>
    <t>Quy chuẩn kỹ thuật quốc gia QCVN 12-1:2021/BCT về An toàn sản phẩm vật liệu nổ công nghiệp - Thuốc nổ TNP1</t>
  </si>
  <si>
    <t>13/2021/TT-BNNPTNT</t>
  </si>
  <si>
    <t>Thông tư 13/2021/TT-BNNPTNT quy định về bảo đảm yêu cầu phòng, chống thiên tai trong quản lý, vận hành, sử dụng các khu khai thác khoáng sản, khai thác tài nguyên thiên nhiên khác, đô thị, du lịch, công nghiệp, di tích lịch sử; điểm du lịch; điểm dân cư nông thôn; công trình phòng, chống thiên tai, giao thông, điện lực, viễn thông và hạ tầng kỹ thuật khác do Bộ trưởng Bộ Nông nghiệp và Phát triển nông thôn ban hành</t>
  </si>
  <si>
    <t>12/2021/TT-BNNPTNT</t>
  </si>
  <si>
    <t>26-10-2021</t>
  </si>
  <si>
    <t>1220/QĐ-LĐTBXH</t>
  </si>
  <si>
    <t>Quyết định 1220/QĐ-LĐTBXH của Bộ Lao động Thương binh và Xã hội về việc công bố thủ tục hành chính thuộc phạm vi chức năng quản l‎ý Nhà nước của Bộ Lao động Thương binh và Xã hội về việc thực hiện chính sách hỗ trợ người lao động và người sử dụng lao động bị ảnh hưởng bởi đại dịch COVID-19 từ Quỹ bảo hiểm thất nghiệp</t>
  </si>
  <si>
    <t>17/2021/TT-BTNMT</t>
  </si>
  <si>
    <t>14-10-2021</t>
  </si>
  <si>
    <t>30-11-2021</t>
  </si>
  <si>
    <t>126/NQ-CP</t>
  </si>
  <si>
    <t>Nghị quyết 126/NQ-CP của Chính phủ về sửa đổi, bổ sung Nghị quyết 68/NQ-CP ngày 01/7/2021 của Chính phủ về một số chính sách hỗ trợ người lao động và người sử dụng lao động gặp khó khăn do đại dịch COVID-19</t>
  </si>
  <si>
    <t>08-10-2021</t>
  </si>
  <si>
    <t>3859/QĐ-UBND</t>
  </si>
  <si>
    <t>Quyết định 3859/QĐ-UBND năm 2021 công bố thủ tục hành chính mới ban hành; thủ tục hành chính được sửa đổi, bổ sung; thủ tục hành chính thay thế trong lĩnh vực tài nguyên và môi trường thuộc thẩm quyền giải quyết của Sở Tài nguyên và Môi trường, Ủy ban nhân dân cấp huyện, Ủy ban nhân dân cấp xã tỉnh Đồng Nai</t>
  </si>
  <si>
    <t>06-10-2021</t>
  </si>
  <si>
    <t>3309/QĐ-TLĐ</t>
  </si>
  <si>
    <t>Quyết định 3309/QĐ-TLĐ của Tổng Liên đoàn Lao động Việt Nam về việc hỗ trợ bữa ăn dinh dưỡng cho đoàn viên, người lao động đang thực hiện “1 cung đường 2 điểm đến” của doanh nghiệp tại địa bàn các tỉnh, thành phố thực hiện giãn cách theo Chỉ thị 15/CT-TTg và Chỉ thị 16/CT-TTg</t>
  </si>
  <si>
    <t>01-10-2021</t>
  </si>
  <si>
    <t>28/2021/QĐ-TTg</t>
  </si>
  <si>
    <t>Quyết định 28/2021/QĐ-TTg của Thủ tướng Chính phủ quy định về việc thực hiện chính sách hỗ trợ người lao động và người sử dụng lao động bị ảnh hưởng bởi đại dịch COVID-19 từ Quỹ bảo hiểm thất nghiệp</t>
  </si>
  <si>
    <t>12/2021/TT-BLĐTBXH</t>
  </si>
  <si>
    <t>Thông tư 12/2021/TT-BLĐTBXH về Quy trình kiểm định kỹ thuật an toàn thang máy thuộc thẩm quyền quản lý của Bộ Lao động Thương binh và Xã hội. #Tag: Thiết bị nâng</t>
  </si>
  <si>
    <t>30-09-2021</t>
  </si>
  <si>
    <t>116/NQ-CP</t>
  </si>
  <si>
    <t>Nghị quyết 116/NQ-CP của Chính phủ về chính sách hỗ trợ người lao động và người sử dụng lao động bị ảnh hưởng bởi đại dịch COVID-19 từ Quỹ bảo hiểm thất nghiệp</t>
  </si>
  <si>
    <t>24-09-2021</t>
  </si>
  <si>
    <t>1697/QĐ-BGTVT</t>
  </si>
  <si>
    <t>Quyết định 1697/QĐ-BGTVT năm 2021 về đính chính Thông tư 16/2021/TT-BGTVT quy định về kiểm định an toàn kỹ thuật và bảo vệ môi trường phương tiện giao thông cơ giới đường bộ do Bộ trưởng Bộ Giao thông vân tải ban hành</t>
  </si>
  <si>
    <t>21-09-2021</t>
  </si>
  <si>
    <t>20-09-2021</t>
  </si>
  <si>
    <t>107/NQ-CP</t>
  </si>
  <si>
    <t>Nghị quyết 107/NQ-CP về phiên họp Chính phủ thường kỳ tháng 8 năm 2021</t>
  </si>
  <si>
    <t>11-09-2021</t>
  </si>
  <si>
    <t>14/2021/TT-BXD</t>
  </si>
  <si>
    <t>Thông tư 14/2021/TT-BXD hướng dẫn xác định chi phí bảo trì công trình xây dựng do Bộ trưởng Bộ Xây dựng ban hành</t>
  </si>
  <si>
    <t>08-09-2021</t>
  </si>
  <si>
    <t>01-11-2021</t>
  </si>
  <si>
    <t>09/2021/TT-BLĐTBXH</t>
  </si>
  <si>
    <t>Thông tư 09/2021/TT-BLĐTBXH sửa đổi Thông tư 08/2020/TT-BLĐTBXH hướng dẫn về bảo vệ việc làm của người tố cáo là người làm việc theo hợp đồng lao động do Bộ trưởng Bộ Lao động - Thương binh và Xã hội ban hành</t>
  </si>
  <si>
    <t>07-09-2021</t>
  </si>
  <si>
    <t>01-09-2021</t>
  </si>
  <si>
    <t>08/2021/TT-BLĐTBXH</t>
  </si>
  <si>
    <t>Thông tư 08/2021/TT-BLĐTBXH về Quy trình kiểm định kỹ thuật an toàn hệ thống đường ống bằng kim loại dẫn khí nén, khí hóa lỏng, khí hòa tan do Bộ trưởng Bộ Lao động - Thương binh và Xã hội ban hành</t>
  </si>
  <si>
    <t>30-08-2021</t>
  </si>
  <si>
    <t>15-10-2021</t>
  </si>
  <si>
    <t>10/2021/TT-BXD</t>
  </si>
  <si>
    <t>Thông tư 10/2021/TT-BXD hướng dẫn Nghị định 06/2021/NĐ-CP và Nghị định 44/2016/NĐ-CP do Bộ Xây dựng ban hành</t>
  </si>
  <si>
    <t xml:space="preserve">Quản lý ATVSLĐ
Xây dựng
</t>
  </si>
  <si>
    <t>25-08-2021</t>
  </si>
  <si>
    <t>20-08-2021</t>
  </si>
  <si>
    <t>811/QĐ-BHXH</t>
  </si>
  <si>
    <t>Quyết định 811/QĐ-BHXH năm 2021 sửa đổi, bổ sung Khoản 3, Điều 3 Quy trình thu bảo hiểm xã hội, bảo hiểm y tế, bảo hiểm thất nghiệp, bảo hiểm tai nạn lao động, bệnh nghề nghiệp; quản lý sổ bảo hiểm xã hội, thẻ bảo hiểm y tế kèm theo Quyết định 595/QĐ-BHXH do Bảo hiểm xã hội Việt Nam ban hành</t>
  </si>
  <si>
    <t>16-08-2021</t>
  </si>
  <si>
    <t>34/2021/QĐ-UBND</t>
  </si>
  <si>
    <t>Quyết định 34/2021/QĐ-UBND quy định về chức năng, nhiệm vụ, quyền hạn và cơ cấu tổ chức của Ban Quản lý các Khu công nghiệp Đồng Nai</t>
  </si>
  <si>
    <t>12-08-2021</t>
  </si>
  <si>
    <t>22-08-2021</t>
  </si>
  <si>
    <t>16/2021/TT-BGTVT</t>
  </si>
  <si>
    <t>2728/QĐ-UBN</t>
  </si>
  <si>
    <t>Quyết định 2728/QĐ-UBND năm 2021 về Kế hoạch hành động ứng phó với biến đổi khí hậu tỉnh Đồng Nai, giai đoạn 2021-2030 tầm nhìn đến năm 2050</t>
  </si>
  <si>
    <t>10-08-2021</t>
  </si>
  <si>
    <t>82/2021/TT-BCA</t>
  </si>
  <si>
    <t>Thông tư 82/2021/TT-BCA quy định về tiêu chuẩn, nhiệm vụ, tập huấn, kiểm tra nghiệp vụ thẩm duyệt thiết kế, nghiệm thu về phòng cháy và chữa cháy của lực lượng Cảnh sát phòng cháy, chữa cháy và cứu nạn, cứu hộ do Bộ trưởng Bộ Công an ban hành</t>
  </si>
  <si>
    <t>06-08-2021</t>
  </si>
  <si>
    <t>05/2021/TT-BCT</t>
  </si>
  <si>
    <t>Thông tư 05/2021/TT-BCT quy định chi tiết một số nội dung về an toàn điện do Bộ trưởng Bộ Công thương ban hành</t>
  </si>
  <si>
    <t>22-09-2021</t>
  </si>
  <si>
    <t>78/2021/NĐ-CP</t>
  </si>
  <si>
    <t>Nghị định 78/2021/NĐ-CP về thành lập và quản lý Quỹ phòng, chống thiên tai</t>
  </si>
  <si>
    <t>01-08-2021</t>
  </si>
  <si>
    <t>05-01-2021</t>
  </si>
  <si>
    <t>33/2021/QĐ-UBND</t>
  </si>
  <si>
    <t>Quyết định 33/2021/QĐ-UBND về Quy chế quản lý vật liệu nổ công nghiệp, tiền chất thuốc nổ trên địa bàn tỉnh Đồng Nai</t>
  </si>
  <si>
    <t>29-07-2021</t>
  </si>
  <si>
    <t>76/2021/NĐ-CP</t>
  </si>
  <si>
    <t>Nghị định 76/2021/NĐ-CP quy định về tiêu chí phân loại cảng biển</t>
  </si>
  <si>
    <t>28-07-2021</t>
  </si>
  <si>
    <t>07-08-2021</t>
  </si>
  <si>
    <t>959/QĐ-EVN</t>
  </si>
  <si>
    <t>Quyết định 959/QĐ-EVN về việc ban hành Quy trình an toàn điện trong Tập đoàn Điện lực Quốc gia Việt Nam</t>
  </si>
  <si>
    <t>26-07-2021</t>
  </si>
  <si>
    <t>844/QĐ-LĐTBXH</t>
  </si>
  <si>
    <t>Quyết định 844/QĐ-LĐTBXH năm 2021 công bố Danh mục thủ tục hành chính bãi bỏ trong lĩnh vực an toàn, vệ sinh lao động thuộc phạm vi chức năng quản lý Nhà nước của Bộ Lao động Thương binh và Xã hội</t>
  </si>
  <si>
    <t>23-07-2021</t>
  </si>
  <si>
    <t>843/QĐ-LĐTBXH</t>
  </si>
  <si>
    <t>Quyết định 843/QĐ-LĐTBXH năm 2021 về Phương án ứng phó với các cấp độ của dịch COVID-19 tại Bộ Lao động - Thương binh và Xã hội</t>
  </si>
  <si>
    <t>03-07-2021</t>
  </si>
  <si>
    <t>78/NQ-CP</t>
  </si>
  <si>
    <t>Nghị quyết 78/NQ-CP năm 2021 phiên họp Chính phủ chuyên đề về phòng, chống dịch COVID-19</t>
  </si>
  <si>
    <t>20-07-2021</t>
  </si>
  <si>
    <t>3431/QĐ-BYT</t>
  </si>
  <si>
    <t>Quyết định 3431/QĐ-BYT năm 2021 phê duyệt Kế hoạch hành động triển khai Quyết định 659/QĐ-TTg phê duyệt Chương trình chăm sóc và nâng cao sức khỏe người lao động, phòng chống bệnh nghề nghiệp giai đoạn 2020-2030 do Bộ Y tế ban hành</t>
  </si>
  <si>
    <t>14-07-2021</t>
  </si>
  <si>
    <t>777/QĐ-LĐTBXH</t>
  </si>
  <si>
    <t>Quyết định 777/QĐ-LĐTBXH năm 2021 công bố thủ tục hành chính mới ban hành, sửa đổi, bổ sung thuộc phạm vi chức năng quản lý nhà nước của Bộ Lao động - Thương binh và Xã hội về thực hiện chính sách hỗ trợ người lao động và người sử dụng lao động gặp khó khăn do đại dịch COVID-19</t>
  </si>
  <si>
    <t>09-07-2021</t>
  </si>
  <si>
    <t>06/2021/TT-BLĐTBXH</t>
  </si>
  <si>
    <t>Thông tư 06/2021/TT-BLĐTBXH sửa đổi Thông tư 59/2015/TT-BLĐTBXH hướng dẫn Luật Bảo hiểm xã hội về bảo hiểm xã hội bắt buộc do Bộ trưởng Bộ Lao động - Thương binh và Xã hội ban hành</t>
  </si>
  <si>
    <t>07-07-2021</t>
  </si>
  <si>
    <t>23/2021/QĐ-TTg</t>
  </si>
  <si>
    <t>Quyết định 23/2021/QĐ-TTg quy định về thực hiện một số chính sách hỗ trợ người lao động và người sử dụng lao động gặp khó khăn do đại dịch COVID-19 do Thủ tướng Chính phủ ban hành</t>
  </si>
  <si>
    <t>66/2021/NĐ-CP</t>
  </si>
  <si>
    <t>Nghị định 66/2021/NĐ-CP hướng dẫn Luật Phòng, chống thiên tai và Luật Phòng, chống thiên tai và Luật Đê điều sửa đổi</t>
  </si>
  <si>
    <t>06-07-2021</t>
  </si>
  <si>
    <t>01-07-2021</t>
  </si>
  <si>
    <t>04/2021/TT-BLĐTBXH</t>
  </si>
  <si>
    <t>30-06-2021</t>
  </si>
  <si>
    <t>15-08-2021</t>
  </si>
  <si>
    <t>06/2021/TT-BXD</t>
  </si>
  <si>
    <t>Thông tư 06/2021/TT-BXD quy định về phân cấp công trình xây dựng và hướng dẫn áp dụng trong quản lý hoạt động đầu tư xây dựng do Bộ trưởng Bộ Xây dựng ban hành</t>
  </si>
  <si>
    <t>08/2021/TT-BTNMT</t>
  </si>
  <si>
    <t>Thông tư 08/2021/TT-BTNMT Quy chuẩn kỹ thuật quốc gia về quan trắc hải văn do Bộ trưởng Bộ Tài nguyên và Môi trường ban hành. Ký hiệu: QCVN 69:2021/BTNMT</t>
  </si>
  <si>
    <t>2182/QĐ-UBND</t>
  </si>
  <si>
    <t>Quyết định 2182/QĐ-UBND năm 2021 công bố thủ tục hành chính và quy trình điện tử thực hiện thủ tục hành chính được ban hành mới, sửa đổi/bổ sung thuộc thẩm quyền giải quyết của Sở Lao động -Thương binh và Xã hội tỉnh Đồng Nai</t>
  </si>
  <si>
    <t>09/2021/TT-BYT</t>
  </si>
  <si>
    <t>Thông tư 09/2021/TT-BYT quy định về quy trình, thời điểm, số lần xét nghiệm HIV cho phụ nữ mang thai; chăm sóc, điều trị đối với phụ nữ nhiễm HIV trong thời kỳ mang thai, khi sinh con, cho con bú và biện pháp nhằm giảm lây nhiễm HIV từ mẹ sang con do Bộ trưởng Bộ Y tế ban hành</t>
  </si>
  <si>
    <t>63/2021/NĐ-CP</t>
  </si>
  <si>
    <t>Nghị định 63/2021/NĐ-CP hướng dẫn Luật Phòng, chống nhiễm vi rút gây ra hội chứng suy giảm miễn dịch mắc phải ở người (HIV/AIDS) sửa đổi</t>
  </si>
  <si>
    <t>10/2021/TT-BTNMT</t>
  </si>
  <si>
    <t>Thông tư 10/2021/TT-BTNMT quy định về kỹ thuật quan trắc môi trường và quản lý thông tin, dữ liệu quan trắc chất lượng môi trường do Bộ trưởng Bộ Tài nguyên và Môi trường ban hành</t>
  </si>
  <si>
    <t>3236/QĐ-BYT</t>
  </si>
  <si>
    <t>3238/QĐ-BYT</t>
  </si>
  <si>
    <t>3237/QĐ-BYT</t>
  </si>
  <si>
    <t>05/2021/TT-BXD</t>
  </si>
  <si>
    <t>Thông tư 05/2021/TT-BXD của Bộ Xây dựng về việc bãi bỏ các văn bản quy phạm pháp luật do Bộ trưởng Bộ Xây dựng ban hành hoặc liên tịch ban hành</t>
  </si>
  <si>
    <t>15-06-2021</t>
  </si>
  <si>
    <t>02/2021/TT-BNNPTNT</t>
  </si>
  <si>
    <t>Thông tư 02/2021/TT-BNNPTNT hướng dẫn xây dựng kế hoạch phòng, chống thiên tai các cấp ở địa phương do Bộ Nông nghiệp và Phát triển nông thôn ban hành</t>
  </si>
  <si>
    <t>07-06-2021</t>
  </si>
  <si>
    <t>25-07-2021</t>
  </si>
  <si>
    <t>2787/QĐ-BYT</t>
  </si>
  <si>
    <t>Quyết định 2787/QĐ-BYT năm 2021 về "Hướng dẫn phương án phòng, chống dịch khi có trường hợp mắc COVID-19 tại cơ sở sản xuất, kinh doanh, khu công nghiệp" do Bộ Y tế ban hành</t>
  </si>
  <si>
    <t>05-06-2021</t>
  </si>
  <si>
    <t>07/2021/QĐ-UBND</t>
  </si>
  <si>
    <t>Quyết định 07/2021/QĐ-UBND quy định về chức năng, nhiệm vụ, quyền hạn và cơ cấu tổ chức của Ban Quản lý các Khu công nghiệp Bình Dương</t>
  </si>
  <si>
    <t>04-06-2021</t>
  </si>
  <si>
    <t>01/2021/TT-BLĐTBXH</t>
  </si>
  <si>
    <t>Thông tư 01/2021/TT-BLĐTBXH về Danh mục sản phẩm, hàng hóa có khả năng gây mất an toàn thuộc trách nhiệm quản lý nhà nước của Bộ Lao động - Thương binh và Xã hội</t>
  </si>
  <si>
    <t>03-06-2021</t>
  </si>
  <si>
    <t>18-07-2021</t>
  </si>
  <si>
    <t>01-06-2021</t>
  </si>
  <si>
    <t>19-05-2021</t>
  </si>
  <si>
    <t>05-07-2021</t>
  </si>
  <si>
    <t>QCVN 06:2021/BXD</t>
  </si>
  <si>
    <t>Quy chuẩn kỹ thuật quốc gia QCVN 06:2021/BXD về An toàn cháy cho nhà và công trình. #Tag: PCCC</t>
  </si>
  <si>
    <t>06-04-2021</t>
  </si>
  <si>
    <t>QCVN 04:2021/BXD</t>
  </si>
  <si>
    <t>Quy chuẩn kỹ thuật quốc gia QCVN 04:2021/BXD về Nhà chung cư</t>
  </si>
  <si>
    <t>01/2021/TT-BXD</t>
  </si>
  <si>
    <t>Thông tư 01/2021/TT-BXD về QCVN 01:2021/BXD Quy chuẩn kỹ thuật quốc gia về Quy hoạch xây dựng do Bộ Xây dựng ban hành</t>
  </si>
  <si>
    <t>2974/QĐ-BCA-C07</t>
  </si>
  <si>
    <t>Quyết định 2974/QĐ-BCA-C07 năm 2021 công bố thủ tục hành chính mới ban hành, được sửa đổi, bổ sung và bị bãi bỏ trong lĩnh vực phòng cháy, chữa cháy thuộc thẩm quyền giải quyết của Bộ Công an</t>
  </si>
  <si>
    <t>04-05-2021</t>
  </si>
  <si>
    <t>1434/QĐ-UBND</t>
  </si>
  <si>
    <t>Quyết định 1434/QĐ-UBND năm 2021 công bố thủ tục hành chính và quy trình điện tử thực hiện thủ tục hành chính được ban hành mới; sửa đổi/bổ sung và bị bãi bỏ thuộc thẩm quyền giải quyết của Sở Lao động - Thương binh và Xã hội tỉnh Đồng Nai</t>
  </si>
  <si>
    <t>10/2021/TT-BGTVT</t>
  </si>
  <si>
    <t>29-04-2021</t>
  </si>
  <si>
    <t>18/2021/QĐ-TTg</t>
  </si>
  <si>
    <t>Quyết định 18/2021/QĐ-TTg quy định về dự báo, cảnh báo, truyền tin thiên tai và cấp độ rủi ro thiên tai do Thủ tướng Chính phủ ban hành</t>
  </si>
  <si>
    <t>22-04-2021</t>
  </si>
  <si>
    <t>10/2021/QĐ-UBND</t>
  </si>
  <si>
    <t>Quyết định 10/2021/QĐ-UBND về giá tối đa dịch vụ thu gom, vận chuyển và xử lý rác thải sinh hoạt tại khu vực đô thị trên địa bàn thành phố Hải Phòng</t>
  </si>
  <si>
    <t>20-04-2021</t>
  </si>
  <si>
    <t>01-05-2021</t>
  </si>
  <si>
    <t>19-04-2021</t>
  </si>
  <si>
    <t>09/2021/TT-BGTVT</t>
  </si>
  <si>
    <t>08/2021/TT-BGTVT</t>
  </si>
  <si>
    <t>QCVN 109:2021/BGTVT</t>
  </si>
  <si>
    <t>Quy chuẩn kỹ thuật quốc gia QCVN 109:2021/BGTVT về Khí thải mức 5 đối với xe ô tô sản xuất, lắp ráp và nhập khẩu mới</t>
  </si>
  <si>
    <t>50/2021/NĐ-CP</t>
  </si>
  <si>
    <t>Nghị định 50/2021/NĐ-CP sửa đổi Nghị định 37/2015/NĐ-CP quy định chi tiết về hợp đồng xây dựng</t>
  </si>
  <si>
    <t>01-04-2021</t>
  </si>
  <si>
    <t>41/2021/NĐ-CP</t>
  </si>
  <si>
    <t>Nghị định 41/2021/NĐ-CP sửa đổi Nghị định 82/2017/NĐ-CP quy định về phương pháp tính, mức thu tiền cấp quyền khai thác tài nguyên nước</t>
  </si>
  <si>
    <t>30-03-2021</t>
  </si>
  <si>
    <t>15-05-2021</t>
  </si>
  <si>
    <t>73/2021/QH14</t>
  </si>
  <si>
    <t>Luật Phòng, chống ma túy 2021 số 73/2021/QH14</t>
  </si>
  <si>
    <t>36/2021/NĐ-CP</t>
  </si>
  <si>
    <t>Nghị định 36/2021/NĐ-CP của Chính phủ về việc ban hành Quy chế quản lý tài chính của Công ty mẹ - Tập đoàn Dầu khí Việt Nam</t>
  </si>
  <si>
    <t>29-03-2021</t>
  </si>
  <si>
    <t>31/2021/NĐ-CP</t>
  </si>
  <si>
    <t>Nghị định 31/2021/NĐ-CP hướng dẫn Luật Đầu tư</t>
  </si>
  <si>
    <t>26-03-2021</t>
  </si>
  <si>
    <t>12/2021/QĐ-TTg</t>
  </si>
  <si>
    <t>Quyết định 12/2021/QĐ-TTg về Quy chế hoạt động ứng phó sự cố tràn dầu do Thủ tướng Chính phủ ban hành</t>
  </si>
  <si>
    <t>24-03-2021</t>
  </si>
  <si>
    <t>10-05-2021</t>
  </si>
  <si>
    <t>23/2021/NĐ-CP</t>
  </si>
  <si>
    <t>Nghị định 23/2021/NĐ-CP hướng dẫn Khoản 3 Điều 37 và Điều 39 Luật Việc làm về trung tâm dịch vụ việc làm, doanh nghiệp hoạt động dịch vụ việc làm</t>
  </si>
  <si>
    <t>19-03-2021</t>
  </si>
  <si>
    <t>338/QĐ-LĐTBXH</t>
  </si>
  <si>
    <t>Quyết định 338/QĐ-LĐTBXH năm 2021 công bố thủ tục hành chính mới, sửa đổi, bổ sung và bãi bỏ trong lĩnh vực lao động, tiền lương thuộc phạm vi chức năng quản lý Nhà nước của Bộ Lao động - Thương binh và Xã hội</t>
  </si>
  <si>
    <t>17-03-2021</t>
  </si>
  <si>
    <t>20/2021/NĐ-CP</t>
  </si>
  <si>
    <t>Nghị định 20/2021/NĐ-CP quy định về chính sách trợ giúp xã hội đối với đối tượng bảo trợ xã hội</t>
  </si>
  <si>
    <t>15-03-2021</t>
  </si>
  <si>
    <t>15/2021/NĐ-CP</t>
  </si>
  <si>
    <t>Nghị định 15/2021/NĐ-CP hướng dẫn một số nội dung về quản lý dự án đầu tư xây dựng</t>
  </si>
  <si>
    <t>03-03-2021</t>
  </si>
  <si>
    <t>222/QĐ-BHXH</t>
  </si>
  <si>
    <t>Quyết định 222/QĐ-BHXH của Bảo hiểm xã hội Việt Nam việc công bố thủ tục hành chính được thay thế, bãi bỏ thuộc thẩm quyền giải quyết của Bảo hiểm xã hội Việt Nam</t>
  </si>
  <si>
    <t>25-02-2021</t>
  </si>
  <si>
    <t>10/2021/NĐ-CP</t>
  </si>
  <si>
    <t>Nghị định 10/2021/NĐ-CP về quản lý chi phí đầu tư xây dựng</t>
  </si>
  <si>
    <t>09-02-2021</t>
  </si>
  <si>
    <t>09/2021/NĐ-CP</t>
  </si>
  <si>
    <t>Nghị định 09/2021/NĐ-CP về quản lý vật liệu xây dựng</t>
  </si>
  <si>
    <t>17/2021/TT-BCA</t>
  </si>
  <si>
    <t>Thông tư 17/2021/TT-BCA quy định về quản lý, bảo quản, bảo dưỡng phương tiện phòng cháy, chữa cháy và cứu nạn, cứu hộ do Bộ Công an ban hành</t>
  </si>
  <si>
    <t>05-02-2021</t>
  </si>
  <si>
    <t>22-03-2021</t>
  </si>
  <si>
    <t>02/2021/TT-BGTVT</t>
  </si>
  <si>
    <t>04-02-2021</t>
  </si>
  <si>
    <t>25-03-2021</t>
  </si>
  <si>
    <t>08/2021/NĐ-CP</t>
  </si>
  <si>
    <t>Nghị định 08/2021/NĐ-CP quy định về quản lý hoạt động đường thủy nội địa</t>
  </si>
  <si>
    <t>28-01-2021</t>
  </si>
  <si>
    <t>01/2021/TT-BGTVT</t>
  </si>
  <si>
    <t>27-01-2021</t>
  </si>
  <si>
    <t>06/2021/NĐ-CP</t>
  </si>
  <si>
    <t>Nghị định 06/2021/NĐ-CP hướng dẫn về quản lý chất lượng, thi công xây dựng và bảo trì công trình xây dựng</t>
  </si>
  <si>
    <t>26-01-2021</t>
  </si>
  <si>
    <t>22-01-2021</t>
  </si>
  <si>
    <t>05/2021/TT-BCA</t>
  </si>
  <si>
    <t>Thông tư 05/2021/TT-BCA quy định về hoạt động ứng phó sự cố, thiên tai và tìm kiếm cứu nạn của lực lượng Công an nhân dân do Bộ Công an ban hành</t>
  </si>
  <si>
    <t>14-01-2021</t>
  </si>
  <si>
    <t>06-03-2021</t>
  </si>
  <si>
    <t>688/QĐ-BHXH</t>
  </si>
  <si>
    <t>Quyết định 688/QĐ-BHXH năm 2021 sửa đổi, bổ sung một số nội dung tại Điều 1 Quyết định 505/QĐ-BHXH sửa đổi Quy trình thu bảo hiểm xã hội, bảo hiểm y tế, bảo hiểm thất nghiệp, bảo hiểm tai nạn lao động, bệnh nghề nghiệp; quản lý sổ bảo hiểm xã hội, thẻ bảo hiểm y tế kèm theo Quyết định 595/QĐ-BHXH do Bảo hiểm xã hội Việt Nam ban hành</t>
  </si>
  <si>
    <t>07-01-2021</t>
  </si>
  <si>
    <t>TCVN 7336:2021</t>
  </si>
  <si>
    <t>01-01-2021</t>
  </si>
  <si>
    <t>10-01-2021</t>
  </si>
  <si>
    <t>TCVN 5738:2021</t>
  </si>
  <si>
    <t>TCVN 13334:2021</t>
  </si>
  <si>
    <t>149/2020/TT-BCA</t>
  </si>
  <si>
    <t>Thông tư 149/2020/TT-BCA hướng dẫn thi hành Luật Phòng cháy và chữa cháy và Luật Phòng cháy và chữa cháy sửa đổi và Nghị định 136/2020/NĐ-CP hướng dẫn Luật Phòng cháy và chữa cháy và Luật Phòng cháy và chữa cháy sửa đổi do Bộ Công an ban hành</t>
  </si>
  <si>
    <t>20-02-2021</t>
  </si>
  <si>
    <t>148/2020/TT-BCA</t>
  </si>
  <si>
    <t>Thông tư 148/2020/TT-BCA sửa đổi Thông tư 57/2015/TT-BCA hướng dẫn về trang bị phương tiện phòng cháy và chữa cháy đối với phương tiện giao thông cơ giới đường bộ do Bộ Công an ban hành</t>
  </si>
  <si>
    <t>30/2020/TT-BYT</t>
  </si>
  <si>
    <t>Thông tư 30/2020/TT-BYT hướng dẫn Nghị định 146/2018/NĐ-CP hướng dẫn Luật bảo hiểm y tế do Bộ Y tế ban hành</t>
  </si>
  <si>
    <t>01-03-2021</t>
  </si>
  <si>
    <t>150/2020/TT-BCA</t>
  </si>
  <si>
    <t>Thông tư 150/2020/TT-BCA quy định về trang bị phương tiện phòng cháy, chữa cháy và cứu nạn, cứu hộ cho lực lượng dân phòng, lực lượng phòng cháy và chữa cháy cơ sở, lực lượng phòng cháy và chữa cháy chuyên ngành do Bộ Công an ban hành</t>
  </si>
  <si>
    <t>147/2020/TT-BCA</t>
  </si>
  <si>
    <t>Thông tư 147/2020/TT-BCA quy định về biện pháp bảo đảm an toàn phòng cháy, chữa cháy và cứu nạn, cứu hộ đối với cơ sở kinh doanh dịch vụ karaoke, dịch vụ vũ trường do Bộ Công an ban hành</t>
  </si>
  <si>
    <t>3950/QĐ-BKHCN</t>
  </si>
  <si>
    <t>Quyết định 3950/QĐ-BKHCN năm 2020 công bố thủ tục hành chính mới/bị bãi bỏ trong lĩnh vực năng lượng nguyên tử, an toàn bức xạ và hạt nhân thuộc phạm vi chức năng quản lý của Bộ Khoa học và Công nghệ</t>
  </si>
  <si>
    <t>TCVN ISO 14067:2020</t>
  </si>
  <si>
    <t>152/2020/NĐ-CP</t>
  </si>
  <si>
    <t>Nghị định 152/2020/NĐ-CP về người lao động nước ngoài làm việc tại Việt Nam và tuyển dụng, quản lý người lao động Việt Nam làm việc cho tổ chức, cá nhân nước ngoài tại Việt Nam</t>
  </si>
  <si>
    <t>30-12-2020</t>
  </si>
  <si>
    <t>15-02-2021</t>
  </si>
  <si>
    <t>24/2020/TT-BLĐTBXH</t>
  </si>
  <si>
    <t>Thông tư 24/2020/TT-BLĐTBXH sửa đổi Thông tư 10/2017/TT-BLĐTBXH quy định về mẫu bằng tốt nghiệp trung cấp, cao đẳng; in, quản lý, cấp phát, thu hồi, hủy bỏ bằng tốt nghiệp trung cấp, cao đẳng do Bộ Lao động - Thương binh và Xã hội ban hành</t>
  </si>
  <si>
    <t>33/2020/TT-BYT</t>
  </si>
  <si>
    <t>Thông tư 33/2020/TT-BYT quy định về danh mục trang thiết bị y tế phải kiểm định an toàn và tính năng kỹ thuật do Bộ Y tế ban hành</t>
  </si>
  <si>
    <t>26/2020/TT-BLĐTBXH</t>
  </si>
  <si>
    <t>Thông tư 26/2020/TT-BLĐTBXH về Danh mục ngành, nghề đào tạo cấp IV trình độ trung cấp, trình độ cao đẳng do Bộ Lao động - Thương binh và Xã hội ban hành</t>
  </si>
  <si>
    <t>14-02-2021</t>
  </si>
  <si>
    <t>6242/BXD-KHCN</t>
  </si>
  <si>
    <t>20-12-2020</t>
  </si>
  <si>
    <t>36/2020/TT-BGTVT</t>
  </si>
  <si>
    <t>15-01-2021</t>
  </si>
  <si>
    <t>34/2020/TT-BGTVT</t>
  </si>
  <si>
    <t>35/2020/TT-BGTVT</t>
  </si>
  <si>
    <t>139/2020/TT-BCA</t>
  </si>
  <si>
    <t>08-02-2021</t>
  </si>
  <si>
    <t>140/2020/TT-BCA</t>
  </si>
  <si>
    <t>141/2020/TT-BCA</t>
  </si>
  <si>
    <t>48/2020/TT-BCT</t>
  </si>
  <si>
    <t>Thông tư 48/2020/TT-BCT về Quy chuẩn kỹ thuật quốc gia về an toàn trong sản xuất, kinh doanh, sử dụng, bảo quản và vận chuyển hóa chất nguy hiểm do Bộ Công thương ban hành. Ký hiệu: QCVN 05A:2020/BCT</t>
  </si>
  <si>
    <t>Thông tư 51/2020/TT-BCT Quy chuẩn kỹ thuật quốc gia về giới hạn hàm lượng chì trong sơn do Bộ trưởng Bộ Công thương ban hành. Ký hiệu QCVN 08:2020/BCT</t>
  </si>
  <si>
    <t>145/2020/NĐ-CP</t>
  </si>
  <si>
    <t>Nghị định 145/2020/NĐ-CP hướng dẫn Bộ luật Lao động về điều kiện lao động và quan hệ lao động</t>
  </si>
  <si>
    <t>14-12-2020</t>
  </si>
  <si>
    <t>01-02-2021</t>
  </si>
  <si>
    <t>06/2020/TT-BKHCN</t>
  </si>
  <si>
    <t>Thông tư 06/2020/TT-BKHCN hướng dẫn và biện pháp thi hành Nghị định 132/2008/NĐ-CP, 74/2018/NĐ-CP, 154/2018/NĐ-CP và 119/2017/NĐ-CP do Bộ Khoa học và Công nghệ ban hành</t>
  </si>
  <si>
    <t>10-12-2020</t>
  </si>
  <si>
    <t>142/2020/NĐ-CP</t>
  </si>
  <si>
    <t>Nghị định 142/2020/NĐ-CP quy định về tiến hành công việc bức xạ và hoạt động dịch vụ hỗ trợ ứng dụng năng lượng nguyên tử</t>
  </si>
  <si>
    <t>09-12-2020</t>
  </si>
  <si>
    <t>3986/QĐ-BYT</t>
  </si>
  <si>
    <t>Quyết định 3986/QĐ-BYT của Bộ Y tế về việc ban hành "Sổ tay hướng dẫn tổ chức thực hiện cách ly y tế vùng có dịch COVID-19"</t>
  </si>
  <si>
    <t>16-09-2020</t>
  </si>
  <si>
    <t>129/2020/TT-BCA</t>
  </si>
  <si>
    <t>Thông tư 129/2020/TT-BCA quy định quy trình giải quyết tố cáo trong công an nhân dân</t>
  </si>
  <si>
    <t>08-12-2020</t>
  </si>
  <si>
    <t>21/2020/TT-BYT</t>
  </si>
  <si>
    <t>Thông tư 21/2020/TT-BYT hướng dẫn thực hành để cấp chứng chỉ hành nghề khám bệnh, chữa bệnh đa khoa đối với bác sỹ y khoa do Bộ Y tế ban hành</t>
  </si>
  <si>
    <t>30-11-2020</t>
  </si>
  <si>
    <t>32/2020/TT-BCT</t>
  </si>
  <si>
    <t>Thông tư 32/2020/TT-BCT về Quy chuẩn kỹ thuật quốc gia về an toàn bồn chứa khí dầu mỏ hóa lỏng do Bộ Công thương ban hành. Ký hiệu: QCVN 02:2020/BCT</t>
  </si>
  <si>
    <t>42/2020/TT-BCT</t>
  </si>
  <si>
    <t>Thông tư 42/2020/TT-BCT quy định về việc khai báo, quản lý và sử dụng cơ sở dữ liệu môi trường ngành Công thương do Bộ Công thương ban hành</t>
  </si>
  <si>
    <t>37/2020/TT-BCT</t>
  </si>
  <si>
    <t>Thông tư 37/2020/TT-BCT quy định về Danh mục hàng hóa nguy hiểm phải đóng gói trong quá trình vận chuyển và vận chuyển hàng hóa nguy hiểm bằng phương tiện giao thông cơ giới đường bộ, đường sắt và đường thủy nội địa do Bộ Công thương ban hành</t>
  </si>
  <si>
    <t>39/2020/TT-BCT</t>
  </si>
  <si>
    <t>Thông tư 39/2020/TT-BCT về Quy chuẩn kỹ thuật quốc gia về an toàn điện do Bộ Công thương ban hành. Ký hiệu: QCVN 01:2020/BCT</t>
  </si>
  <si>
    <t>QCVN 07:2020/BCT</t>
  </si>
  <si>
    <t>Quy chuẩn kỹ thuật quốc gia QCVN 07:2020/BCT về An toàn đối với máy phát điện phòng nổ sử dụng trong mỏ hầm lò</t>
  </si>
  <si>
    <t>QCVN 05:2020/BCT</t>
  </si>
  <si>
    <t>Quy chuẩn kỹ thuật quốc gia QCVN 05:2020/BCT về Thuốc nổ nhũ tương an toàn dùng cho mỏ hầm lò có độ thoát khí mê tan siêu hạng</t>
  </si>
  <si>
    <t>QCVN 06:2020/BCT</t>
  </si>
  <si>
    <t>Quy chuẩn kỹ thuật quốc gia QCVN 06:2020/BCT về Thuốc nổ nhũ tương an toàn dùng cho mỏ hầm lò có khí nổ</t>
  </si>
  <si>
    <t>31/2020/TT-BCT</t>
  </si>
  <si>
    <t>Thông tư 31/2020/TT-BCT sửa đổi Thông tư 13/2018/TT-BCT quy định về quản lý, sử dụng vật liệu nổ công nghiệp, tiền chất thuốc nổ sử dụng để sản xuất vật liệu nổ công nghiệp do Bộ Công Thương ban hành</t>
  </si>
  <si>
    <t>13/2020/TT-BLĐTBXH</t>
  </si>
  <si>
    <t>Thông tư 13/2020/TT-BLĐTBXH hướng dẫn về việc thu thập, lưu trữ, tổng hợp, cung cấp, công bố, đánh giá về tình hình tai nạn lao động và sự cố kỹ thuật gây mất an toàn, vệ sinh lao động nghiêm trọng do Bộ Lao động - Thương binh và Xã hội ban hành</t>
  </si>
  <si>
    <t>27-11-2020</t>
  </si>
  <si>
    <t>137/2020/NĐ-CP</t>
  </si>
  <si>
    <t>Nghị định 137/2020/NĐ-CP về quản lý, sử dụng pháo</t>
  </si>
  <si>
    <t>11-01-2021</t>
  </si>
  <si>
    <t>136/2020/NĐ-CP</t>
  </si>
  <si>
    <t>Nghị định 136/2020/NĐ-CP hướng dẫn Luật Phòng cháy và chữa cháy và Luật Phòng cháy và chữa cháy sửa đổi</t>
  </si>
  <si>
    <t>24-11-2020</t>
  </si>
  <si>
    <t>TCVN 6397-1:2020</t>
  </si>
  <si>
    <t>19-11-2020</t>
  </si>
  <si>
    <t>TCVN6396-21:2020</t>
  </si>
  <si>
    <t>135/2020/NĐ-CP</t>
  </si>
  <si>
    <t>Nghị định 135/2020/NĐ-CP quy định về tuổi nghỉ hưu</t>
  </si>
  <si>
    <t>18-11-2020</t>
  </si>
  <si>
    <t>72/2020/QH14</t>
  </si>
  <si>
    <t>Luật Bảo vệ môi trường 2020. Luật số 72/2020/QH14</t>
  </si>
  <si>
    <t>17-11-2020</t>
  </si>
  <si>
    <t>71/2020/QH14</t>
  </si>
  <si>
    <t>Luật Phòng, chống nhiễm vi rút gây ra hội chứng suy giảm miễn dịch mắc phải ở người (HIV/AIDS) sửa đổi 2020. Luật số: 71/2020/QH14</t>
  </si>
  <si>
    <t>16-11-2020</t>
  </si>
  <si>
    <t>96/2020/TT-BTC</t>
  </si>
  <si>
    <t>Thông tư 96/2020/TT-BTC của Bộ Tài chính về việc hướng dẫn công bố thông tin trên thị trường chứng khoán</t>
  </si>
  <si>
    <t>69/2020/QH14</t>
  </si>
  <si>
    <t>Luật Người lao động Việt Nam đi làm việc ở nước ngoài theo hợp đồng 2020. Luật số: 69/2020/QH14</t>
  </si>
  <si>
    <t>13-11-2020</t>
  </si>
  <si>
    <t>67/2020/QH14</t>
  </si>
  <si>
    <t>Luật Xử lý vi phạm hành chính sửa đổi 2020. Luật số: 67/2020/QH14</t>
  </si>
  <si>
    <t>11/2020/TT-BLĐTBXH</t>
  </si>
  <si>
    <t>Thông tư 11/2020/TT-BLĐTBXH về Danh mục nghề, công việc nặng nhọc, độc hại, nguy hiểm và nghề, công việc đặc biệt nặng nhọc, độc hại, nguy hiểm do Bộ Lao động - Thương binh và Xã hội ban hành</t>
  </si>
  <si>
    <t>12-11-2020</t>
  </si>
  <si>
    <t>10/2020/TT-BLĐTBXH</t>
  </si>
  <si>
    <t>Thông tư 10/2020/TT-BLĐTBXH hướng dẫn Bộ luật Lao động về nội dung của hợp đồng lao động, Hội đồng thương lượng tập thể và nghề, công việc có ảnh hưởng xấu tới chức năng sinh sản, nuôi con do Bộ Lao động – Thương binh và Xã hội ban hành</t>
  </si>
  <si>
    <t>09/2020/TT-BLĐTBXH</t>
  </si>
  <si>
    <t>Thông tư 09/2020/TT-BLĐTBXH hướng dẫn Bộ luật Lao động về lao động chưa thành niên do Bộ Lao động - Thương binh và Xã hội ban hành</t>
  </si>
  <si>
    <t>128/2020/QH14</t>
  </si>
  <si>
    <t>Nghị quyết 128/2020/QH14 năm 2020 về dự toán ngân sách nhà nước năm 2021 do Quốc hội ban hành</t>
  </si>
  <si>
    <t>27-12-2020</t>
  </si>
  <si>
    <t>2825/QĐ-BCT</t>
  </si>
  <si>
    <t>Quyết định 2825/QĐ-BCT năm 2020 về đính chính Thông tư 21/2020/TT-BCT quy định về trình tự, thủ tục cấp giấy phép hoạt động điện lực do Bộ trưởng Bộ Công thương ban hành</t>
  </si>
  <si>
    <t>03-11-2020</t>
  </si>
  <si>
    <t>26-10-2020</t>
  </si>
  <si>
    <t>08/2020/TT-BLĐTBXH</t>
  </si>
  <si>
    <t>Thông tư 08/2020/TT-BLĐTBXH hướng dẫn về bảo vệ việc làm của người tố cáo là người làm việc theo hợp đồng lao động do Bộ Lao động - Thương binh và Xã hội ban hành</t>
  </si>
  <si>
    <t>15-10-2020</t>
  </si>
  <si>
    <t>01-12-2020</t>
  </si>
  <si>
    <t>3194/BHXH-CSXH</t>
  </si>
  <si>
    <t>Công văn 3194/BHXH-CSXH năm 2020 về hướng dẫn điểm mới về quy trình thực hiện giải quyết chế độ tai nạn lao động, bệnh nghề nghiệp theo quy định tại Nghị định 88/2020/NĐ-CP và phân cấp theo quy định tại Quyết định 166/QĐ-BHXH do Bảo hiểm xã hội Việt Nam ban hành</t>
  </si>
  <si>
    <t>08-10-2020</t>
  </si>
  <si>
    <t>25/2020/TT-BCT</t>
  </si>
  <si>
    <t>Thông tư 25/2020/TT-BCT Quy định về lập kế hoạch, báo cáo thực hiện kế hoạch sử dụng năng lượng tiết kiệm và hiệu quả; thực hiện kiểm toán năng lượng do Bộ trưởng Bộ Công thương ban hành</t>
  </si>
  <si>
    <t>29-09-2020</t>
  </si>
  <si>
    <t>16-10-2020</t>
  </si>
  <si>
    <t>117/2020/NĐ-CP</t>
  </si>
  <si>
    <t>Nghị định 117/2020/NĐ-CP quy định về xử phạt vi phạm hành chính trong lĩnh vực y tế</t>
  </si>
  <si>
    <t>28-09-2020</t>
  </si>
  <si>
    <t>15-11-2020</t>
  </si>
  <si>
    <t>2950/BHXH-BT</t>
  </si>
  <si>
    <t>Công văn 2950/BHXH-BT của Bảo hiểm xã hội Việt Nam về việc hướng dẫn bổ sung cách kê khai cột (25), cột (26), cột (27) tại Mẫu D02-LT ban hành kèm theo Quyết định 1040/QĐ-BHXH ngày 18/8/2020 của Bảo hiểm xã hội Việt Nam</t>
  </si>
  <si>
    <t>17-09-2020</t>
  </si>
  <si>
    <t>1107/QĐ-LĐTBXH</t>
  </si>
  <si>
    <t>Quyết định 1107/QĐ-LĐTBXH năm 2020 công bố thủ tục hành chính mới, sửa đổi, bổ sung, bãi bỏ về bảo hiểm tai nạn lao động, bệnh nghề nghiệp lĩnh vực an toàn, vệ sinh lao động thuộc phạm vi chức năng quản lý nhà nước của Bộ Lao động - Thương binh và Xã hội ban hành</t>
  </si>
  <si>
    <t>23/2020/TT-BCT</t>
  </si>
  <si>
    <t>Thông tư 23/2020/TT-BCT quy định về phương pháp xác định và mức chi phí ngừng, cấp điện trở lại do Bộ Công thương ban hành</t>
  </si>
  <si>
    <t>09-09-2020</t>
  </si>
  <si>
    <t>30-10-2020</t>
  </si>
  <si>
    <t>TCVN12669-1:2020</t>
  </si>
  <si>
    <t>TCVN 12669-11:2020</t>
  </si>
  <si>
    <t>21/2020/TT-BCT</t>
  </si>
  <si>
    <t>Thông tư 21/2020/TT-BCT quy định về trình tự, thủ tục cấp giấy phép hoạt động điện lực do Bộ Công Thương ban hành</t>
  </si>
  <si>
    <t>3288/C07-P4</t>
  </si>
  <si>
    <t>Công văn 3288/C07-P4 năm 2020 về hướng dẫn công tác thẩm duyệt thiết kế về phòng cháy chữa cháy đối với nhà máy điện mặt trời và hệ thống điện mặt trời mái nhà do Cục Cảnh sát Phòng cháy chữa cháy và cứu nạn cứu hộ ban hành</t>
  </si>
  <si>
    <t>08-09-2020</t>
  </si>
  <si>
    <t>99/2020/NĐ-CP</t>
  </si>
  <si>
    <t>Nghị định 99/2020/NĐ-CP của Chính phủ về việc quy định xử phạt vi phạm hành chính trong lĩnh vực dầu khí, kinh doanh xăng dầu và khí</t>
  </si>
  <si>
    <t>26-08-2020</t>
  </si>
  <si>
    <t>11-10-2020</t>
  </si>
  <si>
    <t>06/2020/TT-BLĐTBXH</t>
  </si>
  <si>
    <t>Thông tư 06/2020/TT-BLĐTBXH về Danh mục công việc có yêu cầu nghiêm ngặt về an toàn, vệ sinh lao động do Bộ Lao động - Thương binh và Xã hội ban hành</t>
  </si>
  <si>
    <t>20-08-2020</t>
  </si>
  <si>
    <t>05-10-2020</t>
  </si>
  <si>
    <t>1040/QĐ-BHXH</t>
  </si>
  <si>
    <t>Quyết định 1040/QĐ-BHXH của Bảo hiểm xã hội Việt Nam về việc ban hành mẫu Báo cáo tình hình sử dụng lao động và danh sách tham gia bảo hiểm xã hội, bảo hiểm y tế, bảo hiểm thất nghiệp</t>
  </si>
  <si>
    <t>18-08-2020</t>
  </si>
  <si>
    <t>89/2020/NĐ-CP</t>
  </si>
  <si>
    <t>Nghị định 89/2020/NĐ-CP quy định về chức năng, nhiệm vụ, quyền hạn và cơ cấu tổ chức của Bảo hiểm xã hội Việt Nam</t>
  </si>
  <si>
    <t>04-08-2020</t>
  </si>
  <si>
    <t>20-09-2020</t>
  </si>
  <si>
    <t>02-08-2020</t>
  </si>
  <si>
    <t>88/2020/NĐ-CP</t>
  </si>
  <si>
    <t>Nghị định 88/2020/NĐ-CP hướng dẫn Luật An toàn, vệ sinh lao động về bảo hiểm tai nạn lao động, bệnh nghề nghiệp bắt buộc</t>
  </si>
  <si>
    <t>28-07-2020</t>
  </si>
  <si>
    <t>15-09-2020</t>
  </si>
  <si>
    <t>01-07-2020</t>
  </si>
  <si>
    <t>15/2020/TT-BCT</t>
  </si>
  <si>
    <t>Thông tư 15/2020/TT-BCT Quy chuẩn kỹ thuật quốc gia về yêu cầu thiết kế cửa hàng xăng dầu do Bộ trưởng Bộ Công thương ban hành. Mã số: QCVN 01:2020/BCT</t>
  </si>
  <si>
    <t>70/2020/TT-BCA</t>
  </si>
  <si>
    <t>Thông tư 70/2020/TT-BCA quy định về quản lý, sử dụng các hệ thống kỹ thuật xử lý ô nhiễm môi trường trong Công an nhân dân do Bộ trưởng Bộ Công an ban hành</t>
  </si>
  <si>
    <t>06-08-2020</t>
  </si>
  <si>
    <t>69/2020/TT-BCA</t>
  </si>
  <si>
    <t>64/2020/TT-BCA</t>
  </si>
  <si>
    <t>Thông tư 64/2020/TT-BCA quy định về quy trình điều tra, giải quyết tai nạn giao thông đường thủy nội địa của lực lượng Cảnh sát giao thông do Bộ trưởng Bộ Công an ban hành</t>
  </si>
  <si>
    <t>63/2020/TT-BCA</t>
  </si>
  <si>
    <t>Thông tư 63/2020/TT-BCA quy định về quy trình điều tra, giải quyết tai nạn giao thông đường bộ của lực lượng Cảnh sát giao thông do Bộ trưởng Bộ Công an ban hành</t>
  </si>
  <si>
    <t>65/2020/TT-BCA</t>
  </si>
  <si>
    <t>Thông tư 65/2020/TT-BCA quy định về nhiệm vụ, quyền hạn, hình thức, nội dung và quy trình tuần tra, kiểm soát, xử lý vi phạm hành chính về giao thông đường bộ của Cảnh sát giao thông do Bộ trưởng Bộ Công an ban hành</t>
  </si>
  <si>
    <t>05-08-2020</t>
  </si>
  <si>
    <t>68/2020/TT-BCA</t>
  </si>
  <si>
    <t>Thông tư 68/2020/TT-BCA quy định về quy trình tuần tra, kiểm soát và xử lý vi phạm hành chính của Cảnh sát đường thủy do Bộ trưởng Bộ Công an ban hành</t>
  </si>
  <si>
    <t>63/2020/QH14</t>
  </si>
  <si>
    <t>Luật Ban hành văn bản quy phạm pháp luật sửa đổi 2020. Luật số: 63/2020/QH14</t>
  </si>
  <si>
    <t>12/2020/TT-BCT</t>
  </si>
  <si>
    <t>Thông tư 12/2020/TT-BCT sửa đổi Thông tư 09/2017/TT-BCT quy định về hoạt động kiểm định kỹ thuật an toàn lao động thuộc thẩm quyền quản lý của Bộ Công thương và quy trình kiểm định kèm theo Thông tư 10/2017/TT-BCT về quy trình kiểm định kỹ thuật an toàn lao động đối với máy móc, thiết bị, vật tư có yêu cầu nghiêm ngặt về an toàn lao động thuộc thẩm quyền quản lý của Bộ Công thương</t>
  </si>
  <si>
    <t>01/2020/TT-TANDTC</t>
  </si>
  <si>
    <t>Thông tư 01/2020/TT-TANDTC quy định về giải quyết khiếu nại, tố cáo trong tòa án nhân dân</t>
  </si>
  <si>
    <t>10-08-2020</t>
  </si>
  <si>
    <t>62/2020/QH14</t>
  </si>
  <si>
    <t>Luật Xây dựng sửa đổi 2020. Luật số: 62/2020/QH14</t>
  </si>
  <si>
    <t>60/2020/QH14</t>
  </si>
  <si>
    <t>Luật Phòng, chống thiên tai và Luật Đê điều sửa đổi 2020. Luật số: 60/2020/QH14</t>
  </si>
  <si>
    <t>59/2020/QH14</t>
  </si>
  <si>
    <t>Luật Doanh nghiệp số 59/2020/QH14</t>
  </si>
  <si>
    <t>58/2020/TT-BCA</t>
  </si>
  <si>
    <t>Thông tư 58/2020/TT-BCA quy định về quy trình cấp, thu hồi đăng ký, biển số phương tiện giao thông cơ giới đường bộ do Bộ trưởng Bộ Công an ban hành</t>
  </si>
  <si>
    <t>16-06-2020</t>
  </si>
  <si>
    <t>694/QĐ-LĐTBXH</t>
  </si>
  <si>
    <t>Quyết định 694/QĐ-LĐTBXH năm 2020 công bố thủ tục hành chính mới ban hành lĩnh vực an toàn, vệ sinh lao động thuộc phạm vi chức năng quản lý nhà nước của Bộ Lao động - Thương binh và Xã hội</t>
  </si>
  <si>
    <t>15-06-2020</t>
  </si>
  <si>
    <t>07/HD-TLĐ</t>
  </si>
  <si>
    <t>Hướng dẫn 07/HD-TLĐ của Tổng Liên đoàn Lao động Việt Nam về quy trình thành lập, tổ chức và hoạt động của Ban Nữ công quần chúng công đoàn cơ sở</t>
  </si>
  <si>
    <t>12-06-2020</t>
  </si>
  <si>
    <t>1906/QĐ-UBND</t>
  </si>
  <si>
    <t>Quyết định 1906/QĐ-UBND năm 2020 về phê duyệt quy trình nội bộ, quy trình điện tử thực hiện thủ tục hành chính thuộc thẩm quyền giải quyết của ngành Lao động - Thương binh và Xã hội, Ủy ban nhân dân cấp huyện, cấp xã tỉnh Đồng Nai</t>
  </si>
  <si>
    <t>08-06-2020</t>
  </si>
  <si>
    <t>104/2020/QH14</t>
  </si>
  <si>
    <t>Nghị quyết 104/2020/QH14 về gia nhập Công ước 105 của Tổ chức Lao động quốc tế về Xóa bỏ lao động cưỡng bức do Quốc hội ban hành</t>
  </si>
  <si>
    <t>04-06-2020</t>
  </si>
  <si>
    <t>29-05-2020</t>
  </si>
  <si>
    <t>61/2020/NĐ-CP</t>
  </si>
  <si>
    <t>Nghị định 61/2020/NĐ-CP về sửa đổi Nghị định 28/2015/NĐ-CP hướng dẫn Luật Việc làm về bảo hiểm thất nghiệp</t>
  </si>
  <si>
    <t>15-07-2020</t>
  </si>
  <si>
    <t>12/2020/TT-BGTVT</t>
  </si>
  <si>
    <t>58/2020/NĐ-CP</t>
  </si>
  <si>
    <t>Nghị định 58/2020/NĐ-CP quy định về mức đóng bảo hiểm xã hội bắt buộc vào Quỹ bảo hiểm tai nạn lao động, bệnh nghề nghiệp</t>
  </si>
  <si>
    <t>27-05-2020</t>
  </si>
  <si>
    <t>QCVN 02:2020/BCA</t>
  </si>
  <si>
    <t>Quy chuẩn kỹ thuật Quốc gia QCVN 02:2020/BCA Trạm bơm nước chữa cháy. #Tag: PCCC</t>
  </si>
  <si>
    <t>26-05-2020</t>
  </si>
  <si>
    <t>04-10-2020</t>
  </si>
  <si>
    <t>643/QĐ-TLĐ</t>
  </si>
  <si>
    <t>Quyết định 643/QĐ-TLĐ năm 2020 về chi hỗ trợ cho đoàn viên, người lao động bị ảnh hưởng bởi dịch bệnh Covid-19 do Tổng Liên đoàn lao động Việt Nam ban hành</t>
  </si>
  <si>
    <t>22-05-2020</t>
  </si>
  <si>
    <t>659/QĐ-TTg</t>
  </si>
  <si>
    <t>Quyết định 659/QĐ-TTg năm 2020 về phê duyệt Chương trình chăm sóc và nâng cao sức khỏe người lao động, phòng chống bệnh nghề nghiệp giai đoạn 2020-2030 do Thủ tướng Chính phủ ban hành</t>
  </si>
  <si>
    <t>20-05-2020</t>
  </si>
  <si>
    <t>41/2020/TT-BCA</t>
  </si>
  <si>
    <t>Thông tư 41/2020/TT-BCA quy định về kiểm định nước thải do Bộ Công an ban hành</t>
  </si>
  <si>
    <t>06-05-2020</t>
  </si>
  <si>
    <t>24-06-2020</t>
  </si>
  <si>
    <t>53/2020/NĐ-CP</t>
  </si>
  <si>
    <t>Nghị định 53/2020/NĐ-CP quy định về phí bảo vệ môi trường đối với nước thải</t>
  </si>
  <si>
    <t>05-05-2020</t>
  </si>
  <si>
    <t>51/2020/NĐ-CP</t>
  </si>
  <si>
    <t>Nghị định 51/2020/NĐ-CP sửa đổi Nghị định 14/2014/NĐ-CP hướng dẫn Luật Điện lực về an toàn điện</t>
  </si>
  <si>
    <t>21-04-2020</t>
  </si>
  <si>
    <t>17-04-2020</t>
  </si>
  <si>
    <t>01-11-2020</t>
  </si>
  <si>
    <t>QCVN 39:2020/BGTVT</t>
  </si>
  <si>
    <t>Quy chuẩn kỹ thuật quốc gia QCVN 39:2020/BGTVT về Báo hiệu đường thủy nội địa</t>
  </si>
  <si>
    <t>48/2020/NĐ-CP</t>
  </si>
  <si>
    <t>Nghị định 48/2020/NĐ-CP sửa đổi Nghị định 38/2016/NĐ-CP hướng dẫn Luật Khí tượng thuỷ văn</t>
  </si>
  <si>
    <t>15-04-2020</t>
  </si>
  <si>
    <t>01-06-2020</t>
  </si>
  <si>
    <t>42/2020/NĐ-CP</t>
  </si>
  <si>
    <t>Nghị định 42/2020/NĐ-CP quy định về Danh mục hàng hoá nguy hiểm, vận chuyển hàng hoá nguy hiểm bằng phương tiện giao thông cơ giới đường bộ và vận chuyển hàng hóa nguy hiểm trên đường thuỷ nội địa</t>
  </si>
  <si>
    <t>08-04-2020</t>
  </si>
  <si>
    <t>06-04-2020</t>
  </si>
  <si>
    <t>1551/QĐ-BYT</t>
  </si>
  <si>
    <t>Quyết định 1551/QĐ-BYT của Bộ Y tế về việc ban hành "Hướng dẫn Tổ chức cách ly y tế tại cơ sở khám, chữa bệnh trong phòng, chống dịch COVID-19"</t>
  </si>
  <si>
    <t>03-04-2020</t>
  </si>
  <si>
    <t>16/CT-TTg</t>
  </si>
  <si>
    <t>Chỉ thị 16/CT-TTg của Thủ tướng Chính phủ về việc thực hiện các biện pháp cấp bách phòng, chống dịch COVID-19</t>
  </si>
  <si>
    <t>31-03-2020</t>
  </si>
  <si>
    <t>15/CT-TTg</t>
  </si>
  <si>
    <t>Chỉ thị 15/CT-TTg của Thủ tướng Chính phủ về việc quyết liệt thực hiện đợt cao điểm phòng, chống dịch COVID-19</t>
  </si>
  <si>
    <t>27-03-2020</t>
  </si>
  <si>
    <t>505/QĐ-BHXH</t>
  </si>
  <si>
    <t>Quyết định 505/QĐ-BHXH năm 2020 về sửa đổi Quy trình thu bảo hiểm xã hội, bảo hiểm y tế, bảo hiểm thất nghiệp, bảo hiểm tại nạn lao động, bệnh nghề nghiệp; quản lý sổ bảo hiểm xã hội, thẻ bảo hiểm y tế kèm theo Quyết định 595/QĐ-BHXH do Bảo hiểm xã hội Việt Nam ban hành</t>
  </si>
  <si>
    <t>01-05-2020</t>
  </si>
  <si>
    <t>36/2020/NĐ-CP</t>
  </si>
  <si>
    <t>Nghị định 36/2020/NĐ-CP quy định về xử phạt vi phạm hành chính trong lĩnh vực tài nguyên nước và khoáng sản</t>
  </si>
  <si>
    <t>24-03-2020</t>
  </si>
  <si>
    <t>10-05-2020</t>
  </si>
  <si>
    <t>09/2020/QĐ-TTg</t>
  </si>
  <si>
    <t>Quyết định 09/2020/QĐ-TTg về Quy chế ứng phó sự cố chất thải do Thủ tướng Chính phủ ban hành</t>
  </si>
  <si>
    <t>18-03-2020</t>
  </si>
  <si>
    <t>878/QĐ-BYT</t>
  </si>
  <si>
    <t>Quyết định 878/QĐ-BYT của Bộ Y tế về việc ban hành "Hướng dẫn cách ly y tế tại cơ sở cách ly tập trung phòng chống dịch COVID-19</t>
  </si>
  <si>
    <t>12-03-2020</t>
  </si>
  <si>
    <t>879/QĐ-BYT</t>
  </si>
  <si>
    <t>Quyết định 879/QĐ-BYT của Bộ Y tế về việc ban hành "Hướng dẫn cách ly y tế tại nhà, nơi lưu trú phòng chống dịch COVID-19"</t>
  </si>
  <si>
    <t>18/2020/TT-BCA</t>
  </si>
  <si>
    <t>Thông tư 18/2020/TT-BCA quy định về thực hiện dân chủ trong công tác phòng cháy, chữa cháy và cứu nạn, cứu hộ của lực lượng Công an nhân dân do Bộ Công an ban hành</t>
  </si>
  <si>
    <t>20-02-2020</t>
  </si>
  <si>
    <t>03/HD-TLĐ</t>
  </si>
  <si>
    <t>Hướng dẫn 03/HD-TLĐ của Tổng liên đoàn Lao động Việt Nam về việc thi hành Điều lệ Công đoàn Việt Nam</t>
  </si>
  <si>
    <t>01/2020/TT-BLĐTBXH</t>
  </si>
  <si>
    <t>Thông tư 01/2020/TT-BLĐTBXH hướng dẫn thực hiện Nghị định 61/2015/NĐ-CP quy định về chính sách hỗ trợ tạo việc làm và Quỹ quốc gia về việc làm và Nghị định 74/2019/NĐ-CP sửa đổi Nghị định 61/2015/NĐ-CP do Bộ trưởng Bộ Lao động - Thương binh và Xã hội ban hành</t>
  </si>
  <si>
    <t>10-02-2020</t>
  </si>
  <si>
    <t>26-03-2020</t>
  </si>
  <si>
    <t>17/2020/NĐ-CP</t>
  </si>
  <si>
    <t>Nghị định 17/2020/NĐ-CP sửa đổi Nghị định liên quan đến điều kiện đầu tư kinh doanh thuộc lĩnh vực quản lý nhà nước của Bộ Công thương</t>
  </si>
  <si>
    <t>05-02-2020</t>
  </si>
  <si>
    <t>22-03-2020</t>
  </si>
  <si>
    <t>174/QĐ-TLĐ</t>
  </si>
  <si>
    <t>Quyết định 174/QĐ-TLĐ của Tổng liên đoàn Lao động Việt Nam về việc ban hành Điều lệ Công đoàn Việt Nam (khóa XII)</t>
  </si>
  <si>
    <t>03-02-2020</t>
  </si>
  <si>
    <t>219/QĐ-BYT</t>
  </si>
  <si>
    <t>Quyết định 219/QĐ-BYT năm 2020 bổ sung bệnh viêm đường hô hấp cấp do chủng mới của vi rút Corona (nCov) gây ra vào danh mục bệnh truyền nhiễm nhóm A theo quy định tại Luật Phòng, chống bệnh truyền nhiễm năm 2007 do Bộ Y tế ban hành</t>
  </si>
  <si>
    <t>29-01-2020</t>
  </si>
  <si>
    <t>01/2020/TT-BGTVT</t>
  </si>
  <si>
    <t>20-01-2020</t>
  </si>
  <si>
    <t>15-03-2020</t>
  </si>
  <si>
    <t>10/2020/NĐ-CP</t>
  </si>
  <si>
    <t>Nghị định 10/2020/NĐ-CP quy định về kinh doanh và điều kiện kinh doanh vận tải bằng xe ô tô</t>
  </si>
  <si>
    <t>17-01-2020</t>
  </si>
  <si>
    <t>01-04-2020</t>
  </si>
  <si>
    <t>04/2020/QĐ-TTg</t>
  </si>
  <si>
    <t>Quyết định 04/2020/QĐ-TTg sửa đổi Quy chế hoạt động ứng phó sự cố hóa chất độc kèm theo Quyết định 26/2016/QĐ-TTg do Thủ tướng Chính phủ ban hành</t>
  </si>
  <si>
    <t>13-01-2020</t>
  </si>
  <si>
    <t>28-02-2020</t>
  </si>
  <si>
    <t>TCVN 6102:2020</t>
  </si>
  <si>
    <t>01-01-2020</t>
  </si>
  <si>
    <t>TCVN 13249:2020</t>
  </si>
  <si>
    <t>TCVN 12859:2020</t>
  </si>
  <si>
    <t>TCVN 12858:2020</t>
  </si>
  <si>
    <t>TCVN 12860:2020</t>
  </si>
  <si>
    <t>TCVN 12857:2020</t>
  </si>
  <si>
    <t>TCVN 12865:2020</t>
  </si>
  <si>
    <t>TCVN 12823-4:2020</t>
  </si>
  <si>
    <t>TCVN 12862:2020</t>
  </si>
  <si>
    <t>TCVN 12861:2020</t>
  </si>
  <si>
    <t>TCVN 12504-3:2020</t>
  </si>
  <si>
    <t>TCVN 12504-2:2020</t>
  </si>
  <si>
    <t>TCVN 13079-3:2020</t>
  </si>
  <si>
    <t>TCVN 13079-2:2020</t>
  </si>
  <si>
    <t>TCVN 13079-5:2020</t>
  </si>
  <si>
    <t>TCVN 13079-1:2020</t>
  </si>
  <si>
    <t>TCVN 6663-24:2020</t>
  </si>
  <si>
    <t>QCVN 41:2019/BGTVT</t>
  </si>
  <si>
    <t>Quy chuẩn kỹ thuật quốc gia QCVN 41:2019/BGTVT về Báo hiệu đường bộ</t>
  </si>
  <si>
    <t>19/2019/TT-BXD</t>
  </si>
  <si>
    <t>Thông tư 19/2019/TT-BXD Quy chuẩn kỹ thuật quốc gia về sản phẩm, hàng hóa vật liệu xây dựng do Bộ Xây dựng ban hành. Ký hiệu: QCVN 16:2019/BXD</t>
  </si>
  <si>
    <t>15-02-2020</t>
  </si>
  <si>
    <t>TCVNISO 50001:2019</t>
  </si>
  <si>
    <t>QCVN 02:2019/BLĐTBXH</t>
  </si>
  <si>
    <t>Quy chuẩn kỹ thuật quốc gia QCVN 02:2019/BLĐTBXH về An toàn lao động đối với thang máy. #Tag: Thiết bị nâng</t>
  </si>
  <si>
    <t>30-12-2019</t>
  </si>
  <si>
    <t>36/2019/TT-BLĐTBXH</t>
  </si>
  <si>
    <t>Thông tư 36/2019/TT-BLĐTBXH về Danh mục các loại máy, thiết bị, vật tư, chất có yêu cầu nghiêm ngặt về an toàn, vệ sinh lao động do Bộ Lao động - Thương binh và Xã hội ban hành</t>
  </si>
  <si>
    <t>01-03-2020</t>
  </si>
  <si>
    <t>100/2019/NĐ-CP</t>
  </si>
  <si>
    <t>Nghị định 100/2019/NĐ-CP quy định về xử phạt vi phạm hành chính trong lĩnh vực giao thông đường bộ và đường sắt</t>
  </si>
  <si>
    <t>41/2019/TT-BLĐTBXH</t>
  </si>
  <si>
    <t>Thông tư 41/2019/TT-BLĐTBXH sửa đổi Thông tư 38/2015/TT-BLĐTBXH quy định về chứng chỉ kỹ năng nghề quốc gia, cấp và quản lý việc cấp chứng chỉ kỹ năng nghề quốc gia và Thông tư 19/2016/TT-BLĐTBXH hướng dẫn thi hành Nghị định 31/2015/NĐ-CP hướng dẫn Luật Việc làm về đánh giá, cấp chứng chỉ kỹ năng nghề quốc gia do Bộ trưởng Bộ Lao động - Thương binh và Xã hội ban hành</t>
  </si>
  <si>
    <t>04-07-2020</t>
  </si>
  <si>
    <t>80/2019/TT-BCA</t>
  </si>
  <si>
    <t>Thông tư 80/2019/TT-BCA hướng dẫn thực hiện Điều 7, Điều 8 Nghị định 105/2015/NĐ-CP hướng dẫn Pháp lệnh Cảnh sát môi trường do Bộ Công an ban hành</t>
  </si>
  <si>
    <t>27-12-2019</t>
  </si>
  <si>
    <t>30/2019/TT-BLĐTBXH</t>
  </si>
  <si>
    <t>Thông tư 30/2019/TT-BLĐTBXH hướng dẫn lập danh sách đối tượng tham gia bảo hiểm y tế do Bộ Lao động - Thương binh và Xã hội quản lý</t>
  </si>
  <si>
    <t>26-12-2019</t>
  </si>
  <si>
    <t>12-02-2020</t>
  </si>
  <si>
    <t>42/2019/TT-BCT</t>
  </si>
  <si>
    <t>Thông tư 42/2019/TT-BCT sửa đổi quy định về chế độ báo cáo định kỳ tại các Thông tư do Bộ trưởng Bộ Công thương ban hành hoặc liên tịch ban hành</t>
  </si>
  <si>
    <t>18-12-2019</t>
  </si>
  <si>
    <t>20/2019/TT-BKHCN</t>
  </si>
  <si>
    <t>Thông tư 20/2019/TT-BKHCN Quy định về đo lường, chất lượng trong kinh doanh khí và hoạt động công bố cơ sở pha chế khí tại Việt Nam do Bộ Khoa học và Công nghệ ban hành</t>
  </si>
  <si>
    <t>10-12-2019</t>
  </si>
  <si>
    <t>35/2019/TT-BCT</t>
  </si>
  <si>
    <t>Thông tư 35/2019/TT-BCT Quy chuẩn kỹ thuật quốc gia về an toàn Trạm nạp khí dầu mỏ hóa lỏng do Bộ Công thương ban hành. Ký hiệu: QCVN 02:2019/BCT</t>
  </si>
  <si>
    <t>30-05-2020</t>
  </si>
  <si>
    <t>QCVN 03:2019/BCT</t>
  </si>
  <si>
    <t>Quy chuẩn kỹ thuật quốc gia QCVN 03:2019/BCT về An toàn trạm biến áp phòng nổ sử dụng trong mỏ hầm lò</t>
  </si>
  <si>
    <t>50/2019/QH14</t>
  </si>
  <si>
    <t>Luật Quản lý, sử dụng vũ khí, vật liệu nổ và công cụ hỗ trợ sửa đổi 2019. Luật số: 50/2019/QH14</t>
  </si>
  <si>
    <t>25-11-2019</t>
  </si>
  <si>
    <t>10-01-2020</t>
  </si>
  <si>
    <t>1717/QĐ-TLĐ</t>
  </si>
  <si>
    <t>Quyết định 1717/QĐ-TLĐ năm 2019 về Quy chế xét chọn và trao tặng Giải thưởng "Doanh nghiệp tiêu biểu vì người lao động" do Tổng Liên đoàn Lao động Việt Nam ban hành</t>
  </si>
  <si>
    <t>QCVN 01:2019/BCT</t>
  </si>
  <si>
    <t>Quy chuẩn kỹ thuật quốc gia QCVN 01:2019/BCT về An toàn trong sản xuất, thử nghiệm, nghiệm thu, bảo quản, vận chuyển, sử dụng, tiêu hủy vật liệu nổ công nghiệp và bảo quản tiền chất thuốc nổ</t>
  </si>
  <si>
    <t>45/2019/QH14</t>
  </si>
  <si>
    <t>Bộ luật Lao động 2019. Luật số: 45/2019/QH14</t>
  </si>
  <si>
    <t>31/2019/TT-BCT</t>
  </si>
  <si>
    <t>Thông tư 31/2019/TT-BCT sửa đổi Thông tư 28/2014/TT-BCT quy định về quy trình xử lý sự cố trong hệ thống điện quốc gia, Thông tư 40/2014/TT-BCT quy định quy trình điều độ hệ thống điện quốc gia và Thông tư 44/2014/TT-BCT quy định quy trình thao tác trong hệ thống điện quốc gia do Bộ trưởng Bộ Công thương ban hành</t>
  </si>
  <si>
    <t>03-01-2020</t>
  </si>
  <si>
    <t>30/2019/TT-BCT</t>
  </si>
  <si>
    <t>Thông tư 30/2019/TT-BCT sửa đổi Thông tư 25/2016/TT-BCT quy định về hệ thống điện truyền tải và Thông tư 39/2015/TT-BCT quy định hệ thống điện phân phối do Bộ trưởng Bộ Công thương ban hành</t>
  </si>
  <si>
    <t>15-11-2019</t>
  </si>
  <si>
    <t>TCVN 12680:2019</t>
  </si>
  <si>
    <t>86/2019/QH14</t>
  </si>
  <si>
    <t>Nghị quyết 86/2019/QH14 về dự toán ngân sách nhà nước năm 2020 do Quốc hội ban hành</t>
  </si>
  <si>
    <t>12-11-2019</t>
  </si>
  <si>
    <t>QCVN 01:2019/BCA</t>
  </si>
  <si>
    <t>Quy chuẩn kỹ thuật quốc gia QCVN 01:2019/BCA về Hệ thống phòng cháy, chữa cháy cho kho chứa, cảng xuất, nhập và trạm phân phối khí đốt. #Tag: PCCC</t>
  </si>
  <si>
    <t>20/2019/QĐ-UBND</t>
  </si>
  <si>
    <t>Quyết định 20/2019/QĐ-UBND của Ủy ban nhân dân tỉnh Bình Dương về việc ban hành Quy chế quản lý vật liệu nổ công nghiệp trên địa bàn tỉnh Bình Dương</t>
  </si>
  <si>
    <t>24-10-2019</t>
  </si>
  <si>
    <t>11-11-2019</t>
  </si>
  <si>
    <t>39/2019/TT-BGTVT</t>
  </si>
  <si>
    <t>15-10-2019</t>
  </si>
  <si>
    <t>QCVN 60:2019/BGTVT</t>
  </si>
  <si>
    <t>Quy chuẩn kỹ thuật quốc gia QCVN 60:2019/BGTVT về Hệ thống điều khiển tự động và từ xa</t>
  </si>
  <si>
    <t>14-10-2019</t>
  </si>
  <si>
    <t>38/2019/TT-BGTVT</t>
  </si>
  <si>
    <t>08-10-2019</t>
  </si>
  <si>
    <t>01-12-2019</t>
  </si>
  <si>
    <t>71/2019/NĐ-CP</t>
  </si>
  <si>
    <t>Nghị định 71/2019/NĐ-CP quy định về xử phạt vi phạm hành chính trong lĩnh vực hóa chất và vật liệu nổ công nghiệp</t>
  </si>
  <si>
    <t>30-09-2019</t>
  </si>
  <si>
    <t>69/QĐ-ĐTĐL</t>
  </si>
  <si>
    <t>Quyết định 69/QĐ-ĐTĐL năm 2018 về Quy trình Kiểm tra và cấp Chứng nhận vận hành cho các chức danh tham gia trực tiếp công tác điều độ, vận hành hệ thống điện quốc gia do Cục trưởng Cục Điều tiết điện lực ban hành</t>
  </si>
  <si>
    <t>28-09-2019</t>
  </si>
  <si>
    <t>05/2019/TT-BKHCN</t>
  </si>
  <si>
    <t>Thông tư 05/2019/TT-BKHCN Hướng dẫn Nghị định 43/2017/NĐ-CP về nhãn hàng hóa do Bộ trưởng Bộ Khoa học Công nghệ ban hành</t>
  </si>
  <si>
    <t>26-09-2019</t>
  </si>
  <si>
    <t>QCVN 37:2019/BLĐTBXH</t>
  </si>
  <si>
    <t>Quy chuẩn kỹ thuật Quốc gia QCVN 37:2019/BLĐTBXH Quần áo bảo vệ chống nhiệt và lửa</t>
  </si>
  <si>
    <t>16-09-2019</t>
  </si>
  <si>
    <t>QCVN 36:2019/BLĐTBXH</t>
  </si>
  <si>
    <t>Quy chuẩn kỹ thuật Quốc gia QCVN 36:2019/BLĐTBXH Phương tiện bảo vệ cá nhân - Giày ủng an toàn. . #Tag: PTBVCN, PPE</t>
  </si>
  <si>
    <t>31/2019/TT-BGTVT</t>
  </si>
  <si>
    <t>29-08-2019</t>
  </si>
  <si>
    <t>3705/QĐ-BYT</t>
  </si>
  <si>
    <t>Quyết định 3705/QĐ-BYT năm 2019 về Hướng dẫn chẩn đoán, điều trị sốt xuất huyết Dengue do Bộ trưởng Bộ Y tế ban hành</t>
  </si>
  <si>
    <t>22-08-2019</t>
  </si>
  <si>
    <t>QCVN 02:2016/BCT/SĐ1:2019</t>
  </si>
  <si>
    <t>Quy chuẩn kỹ thuật quốc gia QCVN 02:2016/BCT/SĐ1:2019 về An toàn tời trục mỏ</t>
  </si>
  <si>
    <t>14-08-2019</t>
  </si>
  <si>
    <t>18-10-2019</t>
  </si>
  <si>
    <t>QCVN 102:2018/BGTVT</t>
  </si>
  <si>
    <t>3424/QĐ-BYT</t>
  </si>
  <si>
    <t>Quyết định 3424/QĐ-BYT năm 2019 về danh mục hóa chất diệt véc tơ truyền bệnh sốt xuất huyết sử dụng trong chương trình phòng chống sốt xuất huyết giai đoạn 2019 - 2021 do Bộ trưởng Bộ Y tế ban hành</t>
  </si>
  <si>
    <t>05-08-2019</t>
  </si>
  <si>
    <t>QCVN 52:2019/BGTVT</t>
  </si>
  <si>
    <t>Quy chuẩn kỹ thuật quốc gia QCVN 52:2019/BGTVT về Kết cấu an toàn chống chảy của xe cơ giới</t>
  </si>
  <si>
    <t>01-08-2019</t>
  </si>
  <si>
    <t>15-09-2019</t>
  </si>
  <si>
    <t>09/2019/TT-BCT</t>
  </si>
  <si>
    <t>Thông tư 09/2019/TT-BCT quy định về quản lý an toàn đập, hồ chứa thủy điện do Bộ trưởng Bộ Công thương ban hành</t>
  </si>
  <si>
    <t>28-07-2019</t>
  </si>
  <si>
    <t>21-08-2017</t>
  </si>
  <si>
    <t>07/2019/TT-BKHCN</t>
  </si>
  <si>
    <t>Thông tư 07/2019/TT-BKHCN của Bộ Khoa học và Công nghệ về việc sửa đổi, bổ sung một số điều của Thông tư 23/2013/TT-BKHCN ngày 26/9/2013 của Bộ trưởng Bộ Khoa học và Công nghệ quy định về đo lường đối với phương tiện đo nhóm 2</t>
  </si>
  <si>
    <t>26-07-2019</t>
  </si>
  <si>
    <t>21/2019/TT-BCA</t>
  </si>
  <si>
    <t>Thông tư 21/2019/TT-BCA sửa đổi Thông tư 16/2018/TT-BCA hướng dẫn Luật Quản lý, sử dụng vũ khí, vật liệu nổ và công cụ hỗ trợ do Bộ trưởng Bộ Công an ban hành</t>
  </si>
  <si>
    <t>08-07-2019</t>
  </si>
  <si>
    <t>03-09-2019</t>
  </si>
  <si>
    <t>04/2019/TT-BKHCN</t>
  </si>
  <si>
    <t>Thông tư 04/2019/TT-BKHCN quy định về sử dụng hóa chất để thực hiện thí nghiệm, nghiên cứu khoa học do Bộ trưởng Bộ Khoa học Công nghệ ban hành</t>
  </si>
  <si>
    <t>44/2019/QH14</t>
  </si>
  <si>
    <t>Luật Phòng, chống tác hại của rượu, bia 2019. Luật số: 44/2019/QH14</t>
  </si>
  <si>
    <t>51/2019/NĐ-CP</t>
  </si>
  <si>
    <t>Nghị định 51/2019/NĐ-CP quy định về xử phạt vi phạm hành chính trong hoạt động khoa học và công nghệ, chuyển giao công nghệ</t>
  </si>
  <si>
    <t>09/2019/TT-BYT</t>
  </si>
  <si>
    <t>Thông tư 09/2019/TT-BYT hướng dẫn thẩm định điều kiện ký hợp đồng khám bệnh, chữa bệnh bảo hiểm y tế ban đầu, chuyển thực hiện dịch vụ cận lâm sàng và một số trường hợp thanh toán trực tiếp chi phí trong khám bệnh, chữa bệnh bảo hiểm y tế do Bộ trưởng Bộ Y tế ban hành</t>
  </si>
  <si>
    <t>01/2019/TT-BKHCN</t>
  </si>
  <si>
    <t>Thông tư 01/2019/TT-BKHCN quy định về bảo đảm an ninh nguồn phóng xạ do Bộ trưởng Bộ Khoa học và Công nghệ ban hành</t>
  </si>
  <si>
    <t>30-05-2019</t>
  </si>
  <si>
    <t>15-07-2019</t>
  </si>
  <si>
    <t>01-07-2019</t>
  </si>
  <si>
    <t>37/2019/NĐ-CP</t>
  </si>
  <si>
    <t>Nghị định 37/2019/NĐ-CP hướng dẫn Luật Quy hoạch</t>
  </si>
  <si>
    <t>07-05-2019</t>
  </si>
  <si>
    <t>18/2019/QĐ-TTg</t>
  </si>
  <si>
    <t>Quyết định 18/2019/QĐ-TTg của Thủ tướng Chính phủ quy định việc nhập khẩu máy móc, thiết bị, dây chuyền công nghệ đã qua sử dụng</t>
  </si>
  <si>
    <t>19-04-2019</t>
  </si>
  <si>
    <t>15-06-2019</t>
  </si>
  <si>
    <t>31/2019/NĐ-CP</t>
  </si>
  <si>
    <t>Nghị định 31/2019/NĐ-CP hướng dẫn Luật tố cáo</t>
  </si>
  <si>
    <t>10-04-2019</t>
  </si>
  <si>
    <t>28-05-2019</t>
  </si>
  <si>
    <t>74/2019/NĐ-CP</t>
  </si>
  <si>
    <t>Nghị định 74/2019/NĐ-CP sửa đổi Nghị định 61/2015/NĐ-CP quy định về chính sách hỗ trợ tạo việc làm và Quỹ quốc gia về việc làm</t>
  </si>
  <si>
    <t>29-03-2019</t>
  </si>
  <si>
    <t>08-11-2019</t>
  </si>
  <si>
    <t>08/2019/TT-BCA</t>
  </si>
  <si>
    <t>Thông tư 08/2019/TT-BCA về Danh mục sản phẩm, hàng hóa có khả năng gây mất an toàn thuộc trách nhiệm quản lý của Bộ Công an</t>
  </si>
  <si>
    <t>26-03-2019</t>
  </si>
  <si>
    <t>10-05-2019</t>
  </si>
  <si>
    <t>02/2019/TT-BYT</t>
  </si>
  <si>
    <t>Thông tư 02/2019/TT-BYT Quy chuẩn kỹ thuật quốc gia về bụi - Giá trị giới hạn tiếp xúc cho phép 05 yếu tố bụi tại nơi làm việc do Bộ trưởng Bộ Y tế ban hành. Ký hiệu: QCVN 02:2019/BYT</t>
  </si>
  <si>
    <t>21-03-2019</t>
  </si>
  <si>
    <t>22-09-2019</t>
  </si>
  <si>
    <t>15-03-2019</t>
  </si>
  <si>
    <t>04/2019/QĐ-UBND</t>
  </si>
  <si>
    <t>Quyết định 04/2019/QĐ-UBND của Ủy ban nhân dân tỉnh Bình Dương về việc ban hành Quy định quản lý tài nguyên nước trên địa bàn tỉnh Bình Dương</t>
  </si>
  <si>
    <t>11-03-2019</t>
  </si>
  <si>
    <t>01-04-2019</t>
  </si>
  <si>
    <t>25/2019/NĐ-CP</t>
  </si>
  <si>
    <t>Nghị định 25/2019/NĐ-CP sửa đổi Nghị định 13/2011/NĐ-CP về an toàn công trình dầu khí trên đất liền</t>
  </si>
  <si>
    <t>07-03-2019</t>
  </si>
  <si>
    <t>22-04-2019</t>
  </si>
  <si>
    <t>72/2019/TT-BCA</t>
  </si>
  <si>
    <t>Thông tư 72/2019/TT-BCA quy định việc tổ chức kiểm định an toàn kỹ thuật và bảo vệ môi trường đối với xe ô tô, xe máy chuyên dùng trong Công an nhân dân do Bộ trưởng Bộ Công an ban hành</t>
  </si>
  <si>
    <t>12-02-2019</t>
  </si>
  <si>
    <t>12-01-2019</t>
  </si>
  <si>
    <t>15/2019/NĐ-CP</t>
  </si>
  <si>
    <t>Nghị định 15/2019/NĐ-CP hướng dẫn Luật giáo dục nghề nghiệp</t>
  </si>
  <si>
    <t>20-03-2019</t>
  </si>
  <si>
    <t>166/QĐ-BHXH</t>
  </si>
  <si>
    <t>Quyết định 166/QĐ-BHXH năm 2019 về Quy trình giải quyết hưởng chế độ bảo hiểm xã hội, chi trả chế độ bảo hiểm xã hội, bảo hiểm thất nghiệp do Bảo hiểm xã hội Việt Nam ban hành</t>
  </si>
  <si>
    <t>31-01-2019</t>
  </si>
  <si>
    <t>31-05-2019</t>
  </si>
  <si>
    <t>QCVN 35:2019/BLĐTBXH</t>
  </si>
  <si>
    <t>Quy chuẩn kỹ thuật quốc gia QCVN 35:2019/BLĐTBXH về An toàn lao động đối với hệ thống máng trượt dùng trong công trình vui chơi công cộng</t>
  </si>
  <si>
    <t>28-01-2019</t>
  </si>
  <si>
    <t>186/QĐ-BKHCN</t>
  </si>
  <si>
    <t>Quyết định 186/QĐ-BKHCN của Bộ Khoa học và Công nghệ về việc công bố kết quả hệ thống hóa văn bản quy phạm pháp luật thuộc lĩnh vực quản lý Nhà nước của Bộ Khoa học và Công nghệ kỳ 2014-2018</t>
  </si>
  <si>
    <t>15-01-2019</t>
  </si>
  <si>
    <t>11-01-2019</t>
  </si>
  <si>
    <t>01-03-2019</t>
  </si>
  <si>
    <t>TCVN 12723:2019</t>
  </si>
  <si>
    <t>02-01-2019</t>
  </si>
  <si>
    <t>01-01-2019</t>
  </si>
  <si>
    <t>TCVN 12366-5:2019</t>
  </si>
  <si>
    <t>TCVN ISO 22000:2018</t>
  </si>
  <si>
    <t>31-12-2018</t>
  </si>
  <si>
    <t>TCVN ISO 31000:2018</t>
  </si>
  <si>
    <t>Tiêu chuẩn quốc gia TCVN ISO 31000:2018 (ISO 31000:2018) về Quản lý rủi ro - Hướng dẫn/ ISO 31000:2018 Risk management — Guidelines</t>
  </si>
  <si>
    <t>TCVN 12436:2018</t>
  </si>
  <si>
    <t>28-12-2018</t>
  </si>
  <si>
    <t>TCVN 12432-1:2018</t>
  </si>
  <si>
    <t>TCVN 12434:2018</t>
  </si>
  <si>
    <t>TCVN 12432-3:2018</t>
  </si>
  <si>
    <t>TCVN 12288:2018</t>
  </si>
  <si>
    <t>42/2018/TT-BLĐTBXH</t>
  </si>
  <si>
    <t>Thông tư 42/2018/TT-BLĐTBXH quy định về định mức kinh tế - kỹ thuật về huấn luyện an toàn, vệ sinh lao động do Bộ trưởng Bộ Lao động - Thương binh và Xã hội ban hành</t>
  </si>
  <si>
    <t>10-02-2019</t>
  </si>
  <si>
    <t>TCVN ISO/TS 14027:2018</t>
  </si>
  <si>
    <t>31/2018/TT-BLĐTBXH</t>
  </si>
  <si>
    <t>Thông tư 31/2018/TT-BLĐTBXH hướng dẫn hoạt động huấn luyện an toàn, vệ sinh lao động do Bộ trưởng Bộ Lao động - Thương binh và Xã hội ban hành</t>
  </si>
  <si>
    <t>26-12-2018</t>
  </si>
  <si>
    <t>11-02-2019</t>
  </si>
  <si>
    <t>167/2018/NĐ-CP</t>
  </si>
  <si>
    <t>Nghị định 167/2018/NĐ-CP quy định việc hạn chế khai thác nước dưới đất</t>
  </si>
  <si>
    <t>QCVN 13:2018/BXD</t>
  </si>
  <si>
    <t>Quy chuẩn kỹ thuật quốc gia QCVN 13:2018/BXD về Gara ô-tô</t>
  </si>
  <si>
    <t>QCVN 08:2018/BXD</t>
  </si>
  <si>
    <t>Quy chuẩn kỹ thuật quốc gia QCVN 08:2018/BXD về Công trình tàu điện ngầm</t>
  </si>
  <si>
    <t>34/2018/TT-BLĐTBXH</t>
  </si>
  <si>
    <t>Thông tư 34/2018/TT-BLĐTBXH sửa đổi Thông tư 42/2015/TT-BLĐTBXH về đào tạo trình độ sơ cấp, Thông tư 43/2015/TT-BLĐTBXH quy định về đào tạo thường xuyên, Thông tư 07/2017/TT-BLĐTBXH quy định chế độ làm việc của nhà giáo giáo dục nghề nghiệp, Thông tư 08/2017/TT-BLĐTBXH quy định chuẩn về chuyên môn, nghiệp vụ đối với nhà giáo giáo dục nghề nghiệp, Thông tư 10/2017/TT-BLĐTBXH quy định về mẫu bằng tốt nghiệp trung cấp, cao đẳng; việc in, quản lý, cấp phát, thu hồi, hủy bỏ bằng tốt nghiệp trung cấp, cao đẳng và Thông tư 31/2017/TT-BLĐTBXH quy định về đào tạo trình độ cao đẳng, trung cấp, sơ cấp theo hình thức đào tạo vừa làm vừa học do Bộ trưởng Bộ Lao động - Thương binh và Xã hội ban hành</t>
  </si>
  <si>
    <t>08-02-2019</t>
  </si>
  <si>
    <t>31/2018/TT-BTNMT</t>
  </si>
  <si>
    <t>Thông tư 31/2018/TT-BTNMT về nội dung, biểu mẫu báo cáo tài nguyên nước do Bộ trưởng Bộ Tài nguyên và Môi trường ban hành</t>
  </si>
  <si>
    <t>QCVN 34:2018/BLĐTBXH</t>
  </si>
  <si>
    <t>QCVN 34:2018/BLĐTBXH - Quy chuẩn kỹ thuật quốc gia về an toàn lao động khi làm việc trong không gian hạn chế</t>
  </si>
  <si>
    <t>25-12-2018</t>
  </si>
  <si>
    <t>29/2018/TT-BLĐTBXH</t>
  </si>
  <si>
    <t>Thông tư 29/2018/TT-BLĐTBXH về Quy chuẩn kỹ thuật quốc gia về an toàn lao động khi làm việc trong không gian hạn chế do Bộ trưởng Bộ Lao động - Thương binh và Xã hội ban hành. Ký hiệu: QCVN 34:2018/BLĐTBXH</t>
  </si>
  <si>
    <t>26/2018/TT-BLĐTBXH</t>
  </si>
  <si>
    <t>Thông tư 26/2018/TT-BLĐTBXH quy định về quản lý chất lượng sản phẩm, hàng hóa có khả năng gây mất an toàn thuộc trách nhiệm quản lý nhà nước của Bộ Lao động - Thương binh và Xã hội ban hành</t>
  </si>
  <si>
    <t>20-02-2019</t>
  </si>
  <si>
    <t>53/2018/TT-BCT</t>
  </si>
  <si>
    <t>Thông tư 53/2018/TT-BCT quy định về chương trình, nội dung về huấn luyện kỹ thuật an toàn đối với hoạt động kinh doanh khí do Bộ trưởng Bộ Công Thương ban hành</t>
  </si>
  <si>
    <t>18-02-2019</t>
  </si>
  <si>
    <t>38/2018/TT-BNNPTNT</t>
  </si>
  <si>
    <t>Thông tư 38/2018/TT-BNNPTNT quy định về thẩm định, chứng nhận cơ sở sản xuất, kinh doanh thực phẩm nông, lâm, thủy sản đủ điều kiện an toàn thực phẩm thuộc phạm vi quản lý của Bộ Nông nghiệp và Phát triển nông thôn. #Tag: ATTP</t>
  </si>
  <si>
    <t>07-02-2019</t>
  </si>
  <si>
    <t>51/2018/TT-BCT</t>
  </si>
  <si>
    <t>Thông tư 51/2018/TT-BCT sửa đổi Thông tư liên tịch 47/2011/TTLT-BCT-BTNMT quy định về quản lý nhập khẩu, xuất khẩu và tạm nhập - tái xuất các chất làm suy giảm tầng ô-dôn theo quy định của Nghị định thư Montreal về các chất làm suy giảm tầng ô-dôn do Bộ trưởng Bộ Công Thương ban hành</t>
  </si>
  <si>
    <t>19-12-2018</t>
  </si>
  <si>
    <t>04-02-2019</t>
  </si>
  <si>
    <t>18/2018/TT-BKHCN</t>
  </si>
  <si>
    <t>Thông tư 18/2018/TT-BKHCN hướng dẫn thực hiện Nghị định 119/2017/NĐ-CP quy định về xử phạt vi phạm hành chính trong lĩnh vực tiêu chuẩn, đo lường và chất lượng sản phẩm, hàng hóa do Bộ trưởng Bộ Khoa học và Công nghệ ban hành</t>
  </si>
  <si>
    <t>18-12-2018</t>
  </si>
  <si>
    <t>15-02-2019</t>
  </si>
  <si>
    <t>14-12-2018</t>
  </si>
  <si>
    <t>41/2018/TT-BYT</t>
  </si>
  <si>
    <t>Thông tư 41/2018/TT-BYT về Quy chuẩn kỹ thuật quốc gia và quy định kiểm tra, giám sát chất lượng nước sạch sử dụng cho mục đích sinh hoạt do Bộ trưởng Bộ Y tế ban hành. Ký hiệu: QCVN 01-1:2018/BYT</t>
  </si>
  <si>
    <t>QCVN 01:2018/BCT</t>
  </si>
  <si>
    <t>Quy chuẩn kỹ thuật quốc gia QCVN 01:2018/BCT về An toàn bình tự cứu cá nhân sử dụng trong mỏ hầm lò</t>
  </si>
  <si>
    <t>05-12-2018</t>
  </si>
  <si>
    <t>18-01-2019</t>
  </si>
  <si>
    <t>161/2018/NĐ-CP</t>
  </si>
  <si>
    <t>Nghị định 161/2018/NĐ-CP sửa đổi quy định về tuyển dụng công chức, viên chức, nâng ngạch công chức, thăng hạng viên chức và thực hiện chế độ hợp đồng một số loại công việc trong cơ quan hành chính nhà nước, đơn vị sự nghiệp công lập</t>
  </si>
  <si>
    <t>29-11-2018</t>
  </si>
  <si>
    <t>48/2018/TT-BCT</t>
  </si>
  <si>
    <t>Thông tư 48/2018/TT-BCT của Bộ Công Thương về việc sửa đổi một số điều của Thông tư 55/2014/TT-BCT ngày 19/12/2014 của Bộ trưởng Bộ Công Thương quy định cụ thể và hướng dẫn thực hiện một số điều của Nghị định 38/2014/NĐ-CP ngày 06/05/2014 của Chính phủ về quản lý hóa chất của Công ước cấm phát triển, sản xuất, tàng trữ, sử dụng và phá hủy vũ khí hóa học</t>
  </si>
  <si>
    <t>28-11-2018</t>
  </si>
  <si>
    <t>07-01-2019</t>
  </si>
  <si>
    <t>159/2018/NĐ-CP</t>
  </si>
  <si>
    <t>Nghị định 159/2018/NĐ-CP về quản lý hoạt động nạo vét trong vùng nước cảng biển và vùng nước đường thủy nội địa</t>
  </si>
  <si>
    <t>20/2018/TT-BLĐTBXH</t>
  </si>
  <si>
    <t>Thông tư 20/2018/TT-BLĐTBXH hướng dẫn cơ chế phối hợp trong việc thực hiện thanh tra chuyên ngành lao động, an toàn, vệ sinh lao động vào ban đêm, ngoài giờ hành chính do Bộ trưởng Bộ Lao động - Thương binh và Xã hội ban hành</t>
  </si>
  <si>
    <t>26-11-2018</t>
  </si>
  <si>
    <t>37/2018/QH14</t>
  </si>
  <si>
    <t>Luật Công an nhân dân 2018. Luật số: 37/2018/QH14</t>
  </si>
  <si>
    <t>20-11-2018</t>
  </si>
  <si>
    <t>35/2018/QH14</t>
  </si>
  <si>
    <t>Luật 35/2018/QH14 sửa đổi, bổ sung một số Điều của 37 Luật có liên quan đến quy hoạch 2018</t>
  </si>
  <si>
    <t>43/2018/TT-BCT</t>
  </si>
  <si>
    <t>Thông tư 43/2018/TT-BCT quy định về quản lý an toàn thực phẩm thuộc trách nhiệm của Bộ Công thương. #Tag: ATTP</t>
  </si>
  <si>
    <t>155/2018/NĐ-CP</t>
  </si>
  <si>
    <t>Nghị định 155/2018/NĐ-CP sửa đổi quy định liên quan đến điều kiện đầu tư kinh doanh thuộc phạm vi quản lý nhà nước của Bộ Y tế</t>
  </si>
  <si>
    <t>12-11-2018</t>
  </si>
  <si>
    <t>154/2018/NĐ-CP</t>
  </si>
  <si>
    <t>Nghị định 154/2018/NĐ-CP sửa đổi quy định về điều kiện đầu tư, kinh doanh trong lĩnh vực quản lý nhà nước của Bộ Khoa học và Công nghệ và quy định về kiểm tra chuyên ngành</t>
  </si>
  <si>
    <t>09-11-2018</t>
  </si>
  <si>
    <t>20/2018/TT-BTNMT</t>
  </si>
  <si>
    <t>Thông tư 20/2018/TT-BTNMT quy định về chế độ báo cáo thống kê ngành tài nguyên và môi trường do Bộ trưởng Bộ Tài nguyên và Môi trường ban hành</t>
  </si>
  <si>
    <t>08-11-2018</t>
  </si>
  <si>
    <t>15-12-2018</t>
  </si>
  <si>
    <t>40/2018/TT-BCT</t>
  </si>
  <si>
    <t>Thông tư 40/2018/TT-BCT quy định về xây dựng và nội dung các tài liệu quản lý an toàn trong hoạt động dầu khí do Bộ trưởng Bộ Công Thương ban hành</t>
  </si>
  <si>
    <t>30-10-2018</t>
  </si>
  <si>
    <t>29-10-2018</t>
  </si>
  <si>
    <t>37/2018/TT-BCT</t>
  </si>
  <si>
    <t>Thông tư 37/2018/TT-BCT sửa đổi, bổ sung, bãi bỏ quy định về quản lý an toàn và kiểm định kỹ thuật an toàn lao động thuộc thẩm quyền quản lý của Bộ Công thương</t>
  </si>
  <si>
    <t>25-10-2018</t>
  </si>
  <si>
    <t>10-12-2018</t>
  </si>
  <si>
    <t>147/2018/NĐ-CP</t>
  </si>
  <si>
    <t>Nghị định 147/2018/NĐ-CP sửa đổi Nghị định quy định về điều kiện kinh doanh trong lĩnh vực hàng hải</t>
  </si>
  <si>
    <t>24-10-2018</t>
  </si>
  <si>
    <t>TCVN 12314-1:2018</t>
  </si>
  <si>
    <t>23-10-2018</t>
  </si>
  <si>
    <t>17/2018/TT-BLĐTBXH</t>
  </si>
  <si>
    <t>Thông tư 17/2018/TT-BLĐTBXH quy định về tự kiểm tra việc thực hiện pháp luật lao động của doanh nghiệp do Bộ trưởng Bộ Lao động - Thương binh và Xã hội ban hành</t>
  </si>
  <si>
    <t>17-10-2018</t>
  </si>
  <si>
    <t>146/2018/NĐ-CP</t>
  </si>
  <si>
    <t>Nghị định 146/2018/NĐ-CP hướng dẫn Luật bảo hiểm y tế</t>
  </si>
  <si>
    <t>01-12-2018</t>
  </si>
  <si>
    <t>144/2018/NĐ-CP</t>
  </si>
  <si>
    <t>Nghị định 144/2018/NĐ-CP sửa đổi Nghị định về vận tải đa phương thức</t>
  </si>
  <si>
    <t>16-10-2018</t>
  </si>
  <si>
    <t>143/2018/NĐ-CP</t>
  </si>
  <si>
    <t>Nghị định 143/2018/NĐ-CP hướng dẫn Luật bảo hiểm xã hội và Luật an toàn, vệ sinh lao động về bảo hiểm xã hội bắt buộc đối với người lao động là công dân nước ngoài làm việc tại Việt Nam</t>
  </si>
  <si>
    <t>15-10-2018</t>
  </si>
  <si>
    <t>QCVN 32:2018/BLĐTBXH</t>
  </si>
  <si>
    <t>Quy chuẩn kỹ thuật quốc gia QCVN 32:2018/BLĐTBXH về An toàn lao động đối với thang máy gia đình. #Tag: Thiết bị nâng</t>
  </si>
  <si>
    <t>12-10-2018</t>
  </si>
  <si>
    <t>16/2018/TT-BLĐTBXH</t>
  </si>
  <si>
    <t>Thông tư 16/2018/TT-BLĐTBXH hướng dẫn quản lý lao động, tiền lương, thù lao, tiền thưởng đối với người lao động và người quản lý của Tổng công ty Đầu tư và Kinh doanh vốn nhà nước do Bộ trưởng Bộ Lao động - Thương binh và Xã hội ban hành</t>
  </si>
  <si>
    <t>140/2018/NĐ-CP</t>
  </si>
  <si>
    <t>Nghị định 140/2018/NĐ-CP sửa đổi, bổ sung các Nghị định liên quan đến điều kiện đầu tư kinh doanh và thủ tục hành chính thuộc phạm vi quản lý nhà nước của Bộ Lao động - Thương binh và Xã hội</t>
  </si>
  <si>
    <t>08-10-2018</t>
  </si>
  <si>
    <t>136/2018/NĐ-CP</t>
  </si>
  <si>
    <t>Nghị định 136/2018/NĐ-CP sửa đổi Nghị định liên quan đến điều kiện đầu tư kinh doanh thuộc lĩnh vực tài nguyên và môi trường</t>
  </si>
  <si>
    <t>05-10-2018</t>
  </si>
  <si>
    <t>29/2018/TT-BCT</t>
  </si>
  <si>
    <t>Thông tư 29/2018/TT-BCT sửa đổi Thông tư quy định về chế độ báo cáo định kỳ trong lĩnh vực Công Thương do Bộ trưởng Bộ Công Thương ban hành</t>
  </si>
  <si>
    <t xml:space="preserve">Quản lý ATVSLĐ
Điện
</t>
  </si>
  <si>
    <t>28-09-2018</t>
  </si>
  <si>
    <t>579/2018/UBTVQH14</t>
  </si>
  <si>
    <t>Nghị quyết 579/2018/UBTVQH14 về Biểu thuế bảo vệ môi trường do Ủy ban Thường vụ Quốc hội ban hành</t>
  </si>
  <si>
    <t>26-09-2018</t>
  </si>
  <si>
    <t>QCVN 32:2018/BTNMT</t>
  </si>
  <si>
    <t>Quy chuẩn kỹ thuật quốc gia QCVN 32:2018/BTNMT về môi trường đối với phế liệu nhựa nhập khẩu làm nguyên liệu sản xuất</t>
  </si>
  <si>
    <t>14-09-2018</t>
  </si>
  <si>
    <t>QCVN 65:2018/BTNMT</t>
  </si>
  <si>
    <t>Quy chuẩn kỹ thuật quốc gia QCVN 65:2018/BTNMT về môi trường đối với phế liệu thủy tinh nhập khẩu làm nguyên liệu sản xuất</t>
  </si>
  <si>
    <t>QCVN 66:2018/BTNMT</t>
  </si>
  <si>
    <t>Quy chuẩn kỹ thuật quốc gia QCVN 66:2018/BTNMT về môi trường đối với phế liệu kim loại màu nhập khẩu làm nguyên liệu sản xuất</t>
  </si>
  <si>
    <t>QCVN 67:2018/BTNMT</t>
  </si>
  <si>
    <t>Quy chuẩn kỹ thuật quốc gia QCVN 67:2018/BTNMT về môi trường đối với phế liệu xỉ hạt lò cao (xỉ hạt nhỏ, xỉ cát từ công nghiệp luyện sắt hoặc thép) nhập khẩu làm nguyên liệu sản xuất</t>
  </si>
  <si>
    <t>QCVN 33:2018/BTNMT</t>
  </si>
  <si>
    <t>Quy chuẩn kỹ thuật quốc gia QCVN 33:2018/BTNMT về môi trường đối với phế liệu giấy nhập khẩu làm nguyên liệu sản xuất</t>
  </si>
  <si>
    <t>23/2018/TT-BYT</t>
  </si>
  <si>
    <t>Thông tư 23/2018/TT-BYT quy định về thu hồi và xử lý thực phẩm không bảo đảm an toàn thuộc thẩm quyền quản lý của Bộ Y tế. #Tag: ATTP</t>
  </si>
  <si>
    <t>01-11-2018</t>
  </si>
  <si>
    <t>QCVN 31:2018/BTNMT</t>
  </si>
  <si>
    <t>Quy chuẩn kỹ thuật quốc gia QCVN 31:2018/BTNMT về môi trường với phế liệu sắt, thép nhập khẩu làm nguyên liệu sản xuất</t>
  </si>
  <si>
    <t>13/2018/TT-BKHCN</t>
  </si>
  <si>
    <t>Thông tư 13/2018/TT-BKHCN sửa đổi Thông tư liên tịch 13/2014/TTLT-BKHCN-BYT quy định về bảo đảm an toàn bức xạ trong y tế do Bộ trưởng Bộ Khoa học và Công nghệ ban hành</t>
  </si>
  <si>
    <t>05-09-2018</t>
  </si>
  <si>
    <t>115/2018/NĐ-CP</t>
  </si>
  <si>
    <t>Nghị định 115/2018/NĐ-CP quy định xử phạt vi phạm hành chính về an toàn thực phẩm. #Tag: ATTP</t>
  </si>
  <si>
    <t>04-09-2018</t>
  </si>
  <si>
    <t>20-10-2018</t>
  </si>
  <si>
    <t>114/2018/NĐ-CP</t>
  </si>
  <si>
    <t>Nghị định 114/2018/NĐ-CP về quản lý an toàn đập, hồ chứa nước</t>
  </si>
  <si>
    <t>18/2018/TT-BYT</t>
  </si>
  <si>
    <t>Thông tư 18/2018/TT-BYT sửa đổi Thông tư 52/2017/TT-BYT về đơn thuốc và kê đơn thuốc hóa dược, sinh phẩm trong điều trị ngoại trú do Bộ trưởng Bộ Y tế ban hành</t>
  </si>
  <si>
    <t>22-08-2018</t>
  </si>
  <si>
    <t>43/2018/TT-BGTVT</t>
  </si>
  <si>
    <t>01-08-2018</t>
  </si>
  <si>
    <t>01-10-2018</t>
  </si>
  <si>
    <t>888/QĐ-BHXH</t>
  </si>
  <si>
    <t>Quyết định 888/QĐ-BHXH năm 2018 sửa đổi Quy trình thu bảo hiểm xã hội, bảo hiểm y tế, bảo hiểm thất nghiệp, bảo hiểm tai nạn lao động, bệnh nghề nghiệp; quản lý sổ bảo hiểm xã hội, thẻ bảo hiểm y tế kèm theo Quyết định 595/QĐ-BHXH do Bảo hiểm xã hội Việt Nam ban hành</t>
  </si>
  <si>
    <t>01-07-2018</t>
  </si>
  <si>
    <t>89/2018/NĐ-CP</t>
  </si>
  <si>
    <t>Nghị định 89/2018/NĐ-CP hướng dẫn Luật phòng, chống bệnh truyền nhiễm về kiểm dịch y tế biên giới</t>
  </si>
  <si>
    <t>25-06-2018</t>
  </si>
  <si>
    <t>10-08-2018</t>
  </si>
  <si>
    <t>13/2018/TT-BCT</t>
  </si>
  <si>
    <t>Thông tư 13/2018/TT-BCT quy định về quản lý, sử dụng vật liệu nổ công nghiệp, tiền chất thuốc nổ sử dụng để sản xuất vật liệu nổ công nghiệp do Bộ trưởng Bộ Công thương ban hành</t>
  </si>
  <si>
    <t>15-06-2018</t>
  </si>
  <si>
    <t>87/2018/NĐ-CP</t>
  </si>
  <si>
    <t>Nghị định 87/2018/NĐ-CP về Kinh doanh khí</t>
  </si>
  <si>
    <t>28/2018/QH14</t>
  </si>
  <si>
    <t>Luật 28/2018/QH14 Sửa đổi, bổ sung một số điều của 11 Luật có liên quan đến quy hoạch 2018</t>
  </si>
  <si>
    <t>25/2018/QH14</t>
  </si>
  <si>
    <t>Luật Tố cáo 2018, số 25/2018/QH14</t>
  </si>
  <si>
    <t>12-06-2018</t>
  </si>
  <si>
    <t>37/2018/TT-BGTVT</t>
  </si>
  <si>
    <t>07-06-2018</t>
  </si>
  <si>
    <t>24-07-2018</t>
  </si>
  <si>
    <t>2968/QĐ-BYT</t>
  </si>
  <si>
    <t>Quyết định 2968/QĐ-BYT năm 2018 công bố thủ tục hành chính sửa đổi được quy định tại Thông tư 56/2017/TT-BYT hướng dẫn Luật bảo hiểm xã hội và Luật an toàn vệ sinh lao động thuộc lĩnh vực y tế do Bộ Y tế ban hành</t>
  </si>
  <si>
    <t>16-05-2018</t>
  </si>
  <si>
    <t>74/2018/NĐ-CP</t>
  </si>
  <si>
    <t>Nghị định 74/2018/NĐ-CP sửa đổi Nghị định 132/2008/NĐ-CP hướng dẫn Luật chất lượng sản phẩm, hàng hóa</t>
  </si>
  <si>
    <t>15-05-2018</t>
  </si>
  <si>
    <t>71/2018/NĐ-CP</t>
  </si>
  <si>
    <t>Nghị định 71/2018/NĐ-CP hướng dẫn Luật Quản lý, sử dụng vũ khí vật liệu nổ và công cụ hỗ trợ về vật liệu nổ công nghiệp và tiền chất thuốc nổ</t>
  </si>
  <si>
    <t>16/2018/TT-BCA</t>
  </si>
  <si>
    <t>Thông tư 16/2018/TT-BCA hướng dẫn Luật Quản lý, sử dụng vũ khí, vật liệu nổ và công cụ hỗ trợ do Bộ trưởng Bộ Công an ban hành</t>
  </si>
  <si>
    <t>17/2018/TT-BCA</t>
  </si>
  <si>
    <t>Thông tư 17/2018/TT-BCA quy định về trang bị vũ khí, vật liệu nổ quân dụng, công cụ hỗ trợ do Bộ trưởng Bộ Công an ban hành</t>
  </si>
  <si>
    <t>67/2018/NĐ-CP</t>
  </si>
  <si>
    <t>Nghị định 67/2018/NĐ-CP hướng dẫn Luật Thủy lợi</t>
  </si>
  <si>
    <t>14-05-2018</t>
  </si>
  <si>
    <t>QCVN 42:2015/BGTVT/SĐ1:2017</t>
  </si>
  <si>
    <t>Quy chuẩn kỹ thuật quốc gia QCVN 42:2015/BGTVT/SĐ1:2017 về Trang bị an toàn tàu biển - Sửa đổi 1: 2017</t>
  </si>
  <si>
    <t>04-04-2018</t>
  </si>
  <si>
    <t>12/2018/TT-BGTVT</t>
  </si>
  <si>
    <t>08/2018/TT-BCA</t>
  </si>
  <si>
    <t>Thông tư 08/2018/TT-BCA về hướng dẫn Nghị định 83/2017/NĐ-CP quy định về công tác cứu nạn, cứu hộ của lực lượng phòng cháy và chữa cháy do Bộ trưởng Bộ Công an ban hành</t>
  </si>
  <si>
    <t>25-04-2018</t>
  </si>
  <si>
    <t>24/2018/NĐ-CP</t>
  </si>
  <si>
    <t>Nghị định 24/2018/NĐ-CP quy định về giải quyết khiếu nại, tố cáo trong lĩnh vực lao động, giáo dục nghề nghiệp, người lao động Việt Nam đi làm việc ở nước ngoài theo hợp đồng, việc làm, an toàn, vệ sinh lao động</t>
  </si>
  <si>
    <t>27-02-2018</t>
  </si>
  <si>
    <t>15-04-2018</t>
  </si>
  <si>
    <t>02/2018/TT-BXD</t>
  </si>
  <si>
    <t>Thông tư 02/2018/TT-BXD về quy định bảo vệ môi trường trong thi công xây dựng công trình và chế độ báo cáo công tác bảo vệ môi trường ngành Xây dựng do Bộ Xây dựng ban hành</t>
  </si>
  <si>
    <t>06-02-2018</t>
  </si>
  <si>
    <t>01-04-2018</t>
  </si>
  <si>
    <t>15/2018/NĐ-CP</t>
  </si>
  <si>
    <t>Nghị định 15/2018/NĐ-CP hướng dẫn Luật an toàn thực phẩm. #Tag: ATTP</t>
  </si>
  <si>
    <t>02-02-2018</t>
  </si>
  <si>
    <t>08/2018/TT-BTC</t>
  </si>
  <si>
    <t>Thông tư 08/2018/TT-BTC về quy định mức thu, chế độ thu, nộp, quản lý và sử dụng phí trong hoạt động hóa chất do Bộ Tài chính ban hành</t>
  </si>
  <si>
    <t>25-01-2018</t>
  </si>
  <si>
    <t>12-03-2019</t>
  </si>
  <si>
    <t>08/2018/NĐ-CP</t>
  </si>
  <si>
    <t>Nghị định 08/2018/NĐ-CP về sửa đổi Nghị định liên quan đến điều kiện đầu tư kinh doanh thuộc phạm vi quản lý nhà nước của Bộ Công thương</t>
  </si>
  <si>
    <t>15-01-2018</t>
  </si>
  <si>
    <t>07/2018/NĐ-CP</t>
  </si>
  <si>
    <t>Nghị định 07/2018/NĐ-CP của Chính phủ về việc ban hành Điều lệ tổ chức và hoạt động của Tập đoàn Dầu khí Việt Nam</t>
  </si>
  <si>
    <t>10-01-2018</t>
  </si>
  <si>
    <t>01-01-2018</t>
  </si>
  <si>
    <t>TCVN 12250:2018</t>
  </si>
  <si>
    <t>TCVN 12367:2018</t>
  </si>
  <si>
    <t>TCVN 12366:2018</t>
  </si>
  <si>
    <t>TCVN 11357-10:2018</t>
  </si>
  <si>
    <t>TCVN 11357-13:2018</t>
  </si>
  <si>
    <t>TCVN 11357-9:2018</t>
  </si>
  <si>
    <t>TCVN12317:2018</t>
  </si>
  <si>
    <t>TCVN 12325:2018</t>
  </si>
  <si>
    <t>TCVN 7437:2018</t>
  </si>
  <si>
    <t>56/2017/TT-BYT</t>
  </si>
  <si>
    <t>Thông tư 56/2017/TT-BYT về hướng dẫn Luật bảo hiểm xã hội và Luật an toàn vệ sinh lao động thuộc lĩnh vực y tế do Bộ trưởng Bộ Y tế ban hành</t>
  </si>
  <si>
    <t>29-12-2017</t>
  </si>
  <si>
    <t>01-03-2018</t>
  </si>
  <si>
    <t>QCVN 52:2017/BTNMT</t>
  </si>
  <si>
    <t>Quy chuẩn kỹ thuật quốc gia QCVN 52:2017/BTNMT về Nước thải công nghiệp sản xuất thép</t>
  </si>
  <si>
    <t>QCVN 43:2017/BTNMT</t>
  </si>
  <si>
    <t>Quy chuẩn kỹ thuật quốc gia QCVN 43:2017/BTNMT về Chất lượng trầm tích</t>
  </si>
  <si>
    <t>QCVN 51:2017/BTNMT</t>
  </si>
  <si>
    <t>Quy chuẩn kỹ thuật quốc gia QCVN 51:2017/BTNMT về Khí thải công nghiệp sản xuất thép</t>
  </si>
  <si>
    <t>52/2017/TT-BYT</t>
  </si>
  <si>
    <t>Thông tư 52/2017/TT-BYT về quy định đơn thuốc và việc kê đơn thuốc hóa dược, sinh phẩm trong điều trị ngoại trú do Bộ trưởng Bộ Y tế ban hành</t>
  </si>
  <si>
    <t>72/2017/TT-BTNMT</t>
  </si>
  <si>
    <t>Thông tư 72/2017/TT-BTNMT về quy định việc xử lý, trám lấp giếng không sử dụng do Bộ trưởng Bộ Tài nguyên và Môi trường ban hành</t>
  </si>
  <si>
    <t>12-01-2018</t>
  </si>
  <si>
    <t>TCVN6396-20:2017</t>
  </si>
  <si>
    <t>TCVN 6223:2017</t>
  </si>
  <si>
    <t>TCVN 12172:2017</t>
  </si>
  <si>
    <t>TCVN 6396-50:2017</t>
  </si>
  <si>
    <t>78/2017/TT-BTNMT</t>
  </si>
  <si>
    <t>Thông tư 78/2017/TT-BTNMT quy chuẩn kỹ thuật quốc gia về môi trường do Bộ trưởng Bộ Tài nguyên và Môi trường ban hành</t>
  </si>
  <si>
    <t>TCVN 12171:2017</t>
  </si>
  <si>
    <t xml:space="preserve">Máy, thiết bị
Tiêu chuẩn quốc tế
</t>
  </si>
  <si>
    <t>TCVN 11985-7:2017</t>
  </si>
  <si>
    <t>76/2017/TT-BTNMT</t>
  </si>
  <si>
    <t>Thông tư 76/2017/TT-BTNMT về quy định đánh giá khả năng tiếp nhận nước thải, sức chịu tải của nguồn nước sông, hồ do Bộ trưởng Bộ Tài nguyên và Môi trường ban hành</t>
  </si>
  <si>
    <t>75/2017/TT-BTNMT</t>
  </si>
  <si>
    <t>Thông tư 75/2017/TT-BTNMT về quy định bảo vệ nước dưới đất trong hoạt động khoan, đào, thăm dò, khai thác nước dưới đất do Bộ Tài nguyên và Môi trường ban hành</t>
  </si>
  <si>
    <t>07-02-2018</t>
  </si>
  <si>
    <t>32/2017/TT-BCT</t>
  </si>
  <si>
    <t>Thông tư 32/2017/TT-BCT về hướng dẫn Luật hóa chất và Nghị định 113/2017/NĐ-CP hướng dẫn Luật hóa chất do Bộ trưởng Bộ Công Thương ban hành</t>
  </si>
  <si>
    <t>28-12-2017</t>
  </si>
  <si>
    <t>33/2017/TT-BCT</t>
  </si>
  <si>
    <t>Thông tư 33/2017/TT-BCT về sửa đổi mã số HS trong Danh mục kèm theo Thông tư 29/2016/TT-BCT quy định Danh mục sản phẩm, hàng hóa có khả năng gây mất an toàn thuộc trách nhiệm quản lý của Bộ Công thương</t>
  </si>
  <si>
    <t>QCVN 04:2017/BCT</t>
  </si>
  <si>
    <t>Quy chuẩn kỹ thuật quốc gia QCVN 04:2017/BCT về An toàn trong khai thác quặng hầm lò</t>
  </si>
  <si>
    <t>Quy chuẩn kỹ thuật quốc gia QCVN 09:2017/BXD về Các công trình xây dựng sử dụng năng lượng hiệu quả</t>
  </si>
  <si>
    <t>01-06-2018</t>
  </si>
  <si>
    <t>QCVN 03:2017/BCT</t>
  </si>
  <si>
    <t>Quy chuẩn kỹ thuật quốc gia QCVN 03:2017/BCT về An toàn vì chống thủy lực sử dụng trong mỏ than hầm lò</t>
  </si>
  <si>
    <t>26-12-2017</t>
  </si>
  <si>
    <t>QCVN 02:2017/BCT</t>
  </si>
  <si>
    <t>Quy chuẩn kỹ thuật Quốc gia QCVN 02:2017/BCT về An toàn chai khí dầu mỏ hóa lỏng mini</t>
  </si>
  <si>
    <t>20-12-2017</t>
  </si>
  <si>
    <t>TCVN 8854-2:2017</t>
  </si>
  <si>
    <t>18-12-2017</t>
  </si>
  <si>
    <t>TCVN 12156:2017</t>
  </si>
  <si>
    <t>TCVN 5205-2:2017</t>
  </si>
  <si>
    <t>TCVN 12160:2017</t>
  </si>
  <si>
    <t>TCVN 12162-2:2017</t>
  </si>
  <si>
    <t>TCVN 12158:2017</t>
  </si>
  <si>
    <t>143/2017/NĐ-CP</t>
  </si>
  <si>
    <t>Nghị định 143/2017/NĐ-CP về quy định bảo vệ công trình hàng hải</t>
  </si>
  <si>
    <t>14-12-2017</t>
  </si>
  <si>
    <t>01-02-2018</t>
  </si>
  <si>
    <t>142/2017/NĐ-CP</t>
  </si>
  <si>
    <t>Nghị định 142/2017/NĐ-CP về quy định xử phạt vi phạm hành chính trong lĩnh vực hàng hải</t>
  </si>
  <si>
    <t>11-12-2017</t>
  </si>
  <si>
    <t>28/2017/TT-BCT</t>
  </si>
  <si>
    <t>Thông tư 28/2017/TT-BCT về sửa đổi, bổ sung, bãi bỏ Thông tư trong lĩnh vực kinh doanh xăng dầu, kinh doanh dịch vụ đánh giá sự phù hợp và xuất nhập khẩu thuộc phạm vi quản lý nhà nước của Bộ Công thương</t>
  </si>
  <si>
    <t>08-12-2017</t>
  </si>
  <si>
    <t>21/2017/QH14</t>
  </si>
  <si>
    <t>Luật Quy hoạch 2017</t>
  </si>
  <si>
    <t>24-11-2017</t>
  </si>
  <si>
    <t>41/2017/TT-BGTVT</t>
  </si>
  <si>
    <t>5083/QĐ-BYT</t>
  </si>
  <si>
    <t>Quyết định 5083/QĐ-BYT năm 2017 về Hướng dẫn kỹ thuật phun mù nóng trong phòng chống bệnh sốt xuất huyết Dengue và Zika do Bộ trưởng Bộ Y tế ban hành</t>
  </si>
  <si>
    <t>09-11-2017</t>
  </si>
  <si>
    <t>119/2017/NĐ-CP</t>
  </si>
  <si>
    <t>Nghị định 119/2017/NĐ-CP quy định về xử phạt vi phạm hành chính trong lĩnh vực tiêu chuẩn, đo lường và chất lượng sản phẩm, hàng hóa</t>
  </si>
  <si>
    <t>15-12-2017</t>
  </si>
  <si>
    <t>QCVN 01:2017/BCT</t>
  </si>
  <si>
    <t>QCVN 01:2017/BCT Quy chuẩn kỹ thuật quốc gia về Mức giới hạn formaldehyt, amin thơm chuyển hóa từ thuốc nhuộm azo trong sản phẩm dệt</t>
  </si>
  <si>
    <t>110/2017/TT-BTC</t>
  </si>
  <si>
    <t>Thông tư 110/2017/TT-BTC về sửa đổi Biểu mức thu phí thẩm định điều kiện kinh doanh trong hoạt động kiểm định kỹ thuật an toàn lao động; huấn luyện an toàn, vệ sinh lao động kèm theo Thông tư 245/2016/TT-BTC quy định mức thu, chế độ thu, nộp, quản lý và sử dụng phí thẩm định điều kiện kinh doanh trong hoạt động kiểm định kỹ thuật an toàn lao động; huấn luyện an toàn, vệ sinh lao động do Bộ trưởng Bộ Tài chính ban hành</t>
  </si>
  <si>
    <t>42/2017/TT-BCA</t>
  </si>
  <si>
    <t>Thông tư 42/2017/TT-BCA hướng dẫn Nghị định 96/2016/NĐ-CP về điều kiện an ninh, trật tự đối với một số ngành, nghề đầu tư kinh doanh có điều kiện do Bộ trưởng Bộ Công an ban hành</t>
  </si>
  <si>
    <t>06-12-2017</t>
  </si>
  <si>
    <t>38/2017/TT-BYT</t>
  </si>
  <si>
    <t>Thông tư 38/2017/TT-BYT về danh mục bệnh truyền nhiễm, phạm vi và đối tượng phải sử dụng vắc xin, sinh phẩm y tế bắt buộc do Bộ trưởng Bộ Y tế ban hành</t>
  </si>
  <si>
    <t>113/2017/NĐ-CP</t>
  </si>
  <si>
    <t>Nghị định 113/2017/NĐ-CP Hướng dẫn Luật hóa chất</t>
  </si>
  <si>
    <t>09-10-2017</t>
  </si>
  <si>
    <t>04-10-2017</t>
  </si>
  <si>
    <t>37/2017/TT-BYT</t>
  </si>
  <si>
    <t>Thông tư 37/2017/TT-BYT quy định về thực hành bảo đảm an toàn sinh học trong phòng xét nghiệm do Bộ trưởng Bộ Y tế ban hành</t>
  </si>
  <si>
    <t>25-09-2017</t>
  </si>
  <si>
    <t>3891/BHXH-BT</t>
  </si>
  <si>
    <t>Công văn 3891/BHXH-BT về cấp thẻ bảo hiểm y tế năm 2017 theo Quyết định 582/QĐ-TTg do Bảo hiểm xã hội Việt Nam ban hành</t>
  </si>
  <si>
    <t>05-09-2017</t>
  </si>
  <si>
    <t>03/2017/TT-BVHTTDL</t>
  </si>
  <si>
    <t>Thông tư 03/2017/TT-BVHTTDL Quy định về an toàn, vệ sinh lao động đối với người lao động làm việc trong lĩnh vực nghệ thuật, thể dục thể thao do Bộ trưởng Bộ Văn hóa, Thể thao và Du lịch ban hành</t>
  </si>
  <si>
    <t xml:space="preserve">Bộ VHTT&amp;DL
</t>
  </si>
  <si>
    <t>15-08-2017</t>
  </si>
  <si>
    <t>01-10-2017</t>
  </si>
  <si>
    <t>23/2017/TT-BLĐTBXH</t>
  </si>
  <si>
    <t>Thông tư 23/2017/TT-BLĐTBXH về hướng dẫn thực hiện cấp giấy phép lao động cho người lao động nước ngoài làm việc tại Việt Nam qua mạng điện tử do Bộ trưởng Bộ Lao động - Thương binh và Xã hội ban hành</t>
  </si>
  <si>
    <t>02-10-2017</t>
  </si>
  <si>
    <t>91/2017/NĐ-CP</t>
  </si>
  <si>
    <t>Nghị định 91/2017/NĐ-CP hướng dẫn Luật thi đua, khen thưởng</t>
  </si>
  <si>
    <t>QCVN 31:2017/BLĐTBXH</t>
  </si>
  <si>
    <t>Quy chuẩn kỹ thuật quốc gia QCVN 31:2017/BLĐTBXH về an toàn lao động đối với đường ống dẫn hơi nước, nước nóng</t>
  </si>
  <si>
    <t>26-07-2017</t>
  </si>
  <si>
    <t>10/2017/TT-BCT</t>
  </si>
  <si>
    <t>Thông tư 10/2017/TT-BCT quy trình kiểm định kỹ thuật an toàn đối với máy, thiết bị, vật tư có yêu cầu nghiêm ngặt về an toàn lao động thuộc thẩm quyền quản lý của Bộ Công Thương</t>
  </si>
  <si>
    <t>15-09-2017</t>
  </si>
  <si>
    <t>83/2017/NĐ-CP</t>
  </si>
  <si>
    <t>Nghị định 83/2017/NĐ-CP quy định về công tác cứu nạn, cứu hộ của lực lượng phòng cháy và chữa cháy do Chính phủ ban hành</t>
  </si>
  <si>
    <t>18-07-2017</t>
  </si>
  <si>
    <t>84/2017/NĐ-CP</t>
  </si>
  <si>
    <t>Nghị định 84/2017/NĐ-CP sửa đổi Nghị định 173/2013/NĐ-CP quy định về xử phạt vi phạm hành chính trong lĩnh vực khí tượng thủy văn, đo đạc và bản đồ do Thủ tướng Chính phủ ban hành</t>
  </si>
  <si>
    <t>10-09-2017</t>
  </si>
  <si>
    <t>82/2017/NĐ-CP</t>
  </si>
  <si>
    <t>Nghị định 82/2017/NĐ-CP quy định về phương pháp tính, mức thu tiền cấp quyền khai thác tài nguyên nước do Thủ tướng Chính Phủ ban hành</t>
  </si>
  <si>
    <t>17-07-2017</t>
  </si>
  <si>
    <t>09-01-2017</t>
  </si>
  <si>
    <t>09/2017/TT-BCT</t>
  </si>
  <si>
    <t>Thông tư 09/2017/TT-BCT quy định hoạt động kiểm định kỹ thuật an toàn lao động thuộc thẩm quyền quản lý của Bộ Công Thương</t>
  </si>
  <si>
    <t>13-07-2017</t>
  </si>
  <si>
    <t>31-08-2017</t>
  </si>
  <si>
    <t>80/2017/NĐ-CP</t>
  </si>
  <si>
    <t>Nghị định 80/2017/NĐ-CP quy định về môi trường giáo dục an toàn, lành mạnh, thân thiện, phòng, chống bạo lực học đường</t>
  </si>
  <si>
    <t>10-07-2017</t>
  </si>
  <si>
    <t>29/2017/NĐ-CP</t>
  </si>
  <si>
    <t>Nghị định 29/2017/NĐ-CP quy định về điều kiện cơ sở đào tạo, huấn luyện và tổ chức tuyển dụng, cung ứng thuyền viên hàng hải</t>
  </si>
  <si>
    <t>01-07-2017</t>
  </si>
  <si>
    <t>31-03-2017</t>
  </si>
  <si>
    <t>13/2017/TT-BTTTT</t>
  </si>
  <si>
    <t>Thông tư 13/2017/TT-BTTTT quy định yêu cầu kỹ thuật về kết nối hệ thống thông tin, cơ sở dữ liệu với cơ sở dữ liệu quốc gia do Bộ trưởng Bộ Thông tin và Truyền thông ban hành</t>
  </si>
  <si>
    <t>23-06-2017</t>
  </si>
  <si>
    <t>10-08-2017</t>
  </si>
  <si>
    <t>12/2017/QH14</t>
  </si>
  <si>
    <t>Luật sửa đổi Bộ luật Hình sự 2017. Luật số: 12/2017/QH14</t>
  </si>
  <si>
    <t>20-06-2017</t>
  </si>
  <si>
    <t>14/2017/QH14</t>
  </si>
  <si>
    <t>Luật Quản lý, sử dụng vũ khí, vật liệu nổ và công cụ hỗ trợ 2017. Luật số: 14/2017/QH14</t>
  </si>
  <si>
    <t>07/2017/QH14</t>
  </si>
  <si>
    <t>Luật Chuyển giao công nghệ 2017. Luật số: 07/2017/QH14</t>
  </si>
  <si>
    <t>19-06-2017</t>
  </si>
  <si>
    <t>08/2017/QH14</t>
  </si>
  <si>
    <t>Luật Thủy lợi 2017, số 08/2017/QH14</t>
  </si>
  <si>
    <t>884/QĐ-TTg</t>
  </si>
  <si>
    <t>Quyết định 884/QĐ-TTg năm 2017 Kế hoạch ứng phó sự cố bức xạ và hạt nhân cấp quốc gia do Thủ tướng Chính phủ ban hành</t>
  </si>
  <si>
    <t>16-06-2017</t>
  </si>
  <si>
    <t>73/2017/NĐ-CP</t>
  </si>
  <si>
    <t>Nghị định 73/2017/NĐ-CP về thu thập, quản lý, khai thác và sử dụng thông tin, dữ liệu tài nguyên và môi trường</t>
  </si>
  <si>
    <t>14-06-2017</t>
  </si>
  <si>
    <t>01-08-2017</t>
  </si>
  <si>
    <t>16/2017/TT-BLĐTBXH</t>
  </si>
  <si>
    <t>Thông tư 16/2017/TT-BLĐTBXH hướng dẫn hoạt động kiểm định kỹ thuật an toàn lao động đối với máy, thiết bị, vật tư có yêu cầu nghiêm ngặt về an toàn lao động do Bộ trưởng Bộ Lao động - Thương binh và Xã hội ban hành</t>
  </si>
  <si>
    <t>08-06-2017</t>
  </si>
  <si>
    <t>22-08-2017</t>
  </si>
  <si>
    <t>22/2017/TT-BYT</t>
  </si>
  <si>
    <t>Thông tư 22/2017/TT-BYT quy định tiêu chuẩn sức khỏe của thuyền viên làm việc trên tàu biển Việt Nam và công bố cơ sở khám sức khỏe cho thuyền viên do Bộ trưởng Bộ Y tế ban hành</t>
  </si>
  <si>
    <t>12-05-2017</t>
  </si>
  <si>
    <t>58/2017/NĐ-CP</t>
  </si>
  <si>
    <t>Nghị định 58/2017/NĐ-CP hướng dẫn Bộ luật Hàng hải Việt Nam về quản lý hoạt động hàng hải</t>
  </si>
  <si>
    <t>10-05-2017</t>
  </si>
  <si>
    <t>21/2017/TT-BYT</t>
  </si>
  <si>
    <t>25-06-2017</t>
  </si>
  <si>
    <t>56/2017/NĐ-CP</t>
  </si>
  <si>
    <t>Nghị định 56/2017/NĐ-CP hướng dẫn Luật trẻ em</t>
  </si>
  <si>
    <t>09-05-2017</t>
  </si>
  <si>
    <t>07-01-2017</t>
  </si>
  <si>
    <t>07/2017/TT-BYT</t>
  </si>
  <si>
    <t>Thông tư 07/2017/TT-BYT Danh mục thuốc không kê đơn do Bộ trưởng Bộ Y tế ban hành</t>
  </si>
  <si>
    <t>03-05-2017</t>
  </si>
  <si>
    <t>11/2017/TT-BLĐTBXH</t>
  </si>
  <si>
    <t>20-04-2017</t>
  </si>
  <si>
    <t>15-06-2017</t>
  </si>
  <si>
    <t>12/2017/TT-BGTVT</t>
  </si>
  <si>
    <t>15-04-2017</t>
  </si>
  <si>
    <t>01-06-2017</t>
  </si>
  <si>
    <t>43/2017/NĐ-CP</t>
  </si>
  <si>
    <t>Nghị định 43/2017/NĐ-CP Về nhãn hàng hóa</t>
  </si>
  <si>
    <t>14-04-2017</t>
  </si>
  <si>
    <t>595/QĐ-BHXH</t>
  </si>
  <si>
    <t>36/2017/NĐ-CP</t>
  </si>
  <si>
    <t>Nghị định 36/2017/NĐ-CP quy định chức năng, nhiệm vụ, quyền hạn và cơ cấu tổ chức của Bộ Tài nguyên và Môi trường</t>
  </si>
  <si>
    <t>04-04-2017</t>
  </si>
  <si>
    <t>1246/QĐ-BYT</t>
  </si>
  <si>
    <t>30/2017/NĐ-CP</t>
  </si>
  <si>
    <t>Nghị định 30/2017/NĐ-CP quy định tổ chức, hoạt động ứng phó sự cố, thiên tai và tìm kiếm cứu nạn</t>
  </si>
  <si>
    <t>21-03-2017</t>
  </si>
  <si>
    <t>05-05-2017</t>
  </si>
  <si>
    <t>QCVN 23:2016/BGTVT</t>
  </si>
  <si>
    <t>Quy chuẩn kỹ thuật quốc gia QCVN 23:2016/BGTVT về Thiết bị nâng trên tàu biển</t>
  </si>
  <si>
    <t>14-03-2017</t>
  </si>
  <si>
    <t>QCVN 94:2016/BGTVT</t>
  </si>
  <si>
    <t>Quy chuẩn kỹ thuật quốc gia QCVN 94:2016/BGTVT về Báo động và chỉ báo trên tàu biển</t>
  </si>
  <si>
    <t>01-09-2017</t>
  </si>
  <si>
    <t>10/2017/TT-BLĐTBXH</t>
  </si>
  <si>
    <t>Thông tư 10/2017/TT-BLĐTBXH quy định mẫu bằng tốt nghiệp trung cấp, cao đẳng; in, quản lý, cấp phát, thu hồi, hủy bỏ bằng tốt nghiệp trung cấp, cao đẳng do Bộ Lao động - Thương binh và Xã hội ban hành</t>
  </si>
  <si>
    <t>13-03-2017</t>
  </si>
  <si>
    <t>26-04-2017</t>
  </si>
  <si>
    <t>02/2017/TT-BLĐTBXH</t>
  </si>
  <si>
    <t>Thông tư 02/2017/TT-BLĐTBXH hướng dẫn tổ chức Tháng hành động về an toàn, vệ sinh lao động do Bộ trưởng Bộ Lao động - Thương binh và Xã hội ban hành</t>
  </si>
  <si>
    <t>20-02-2017</t>
  </si>
  <si>
    <t>04-06-2017</t>
  </si>
  <si>
    <t>02/2017/TT-BCT</t>
  </si>
  <si>
    <t>Thông tư 02/2017/TT-BCT quy định phương pháp, trình tự lập, thẩm định và phê duyệt giá truyền tải điện do Bộ trưởng Bộ Công thương ban hành</t>
  </si>
  <si>
    <t>01-02-2017</t>
  </si>
  <si>
    <t>05/2017/NĐ-CP</t>
  </si>
  <si>
    <t>Nghị định 05/2017/NĐ-CP quy định về xử lý tài sản chìm đắm trên tuyến đường thủy nội địa, vùng nước cảng biển và vùng biển Việt Nam</t>
  </si>
  <si>
    <t>42/QĐ-BKHCN</t>
  </si>
  <si>
    <t>Quyết định 42/QĐ-BKHCN của Bộ Khoa học và Công nghệ về việc công bố Danh mục văn bản quy phạm pháp luật hết hiệu lực toàn bộ và văn bản quy phạm pháp luật hết hiệu lực một phần thuộc lĩnh vực quản lý Nhà nước của Bộ Khoa học và Công nghệ năm 2016</t>
  </si>
  <si>
    <t>01-01-2017</t>
  </si>
  <si>
    <t>TCVN ISO 50004:2016</t>
  </si>
  <si>
    <t>46/2016/TT-BYT</t>
  </si>
  <si>
    <t>Thông tư 46/2016/TT-BYT Danh mục bệnh cần chữa trị dài ngày do Bộ trưởng Bộ Y tế ban hành</t>
  </si>
  <si>
    <t>TCVN 6663-3:2016</t>
  </si>
  <si>
    <t>29/2016/TT-BXD</t>
  </si>
  <si>
    <t>Thông tư 29/2016/TT-BXD quy trình kiểm định kỹ thuật an toàn đối với cần trục tháp, máy vận thăng và sàn treo nâng người sử dụng trong thi công xây dựng do Bộ trưởng Bộ Xây dựng ban hành</t>
  </si>
  <si>
    <t>15-02-2017</t>
  </si>
  <si>
    <t>46/2016/TT-BGTVT</t>
  </si>
  <si>
    <t>QCVN 29:2016/BLĐTBXH</t>
  </si>
  <si>
    <t>Quy chuẩn kỹ thuật quốc gia QCVN 29:2016/BLĐTBXH về An toàn lao động đối với Cần trục. #Tag: Thiết bị nâng</t>
  </si>
  <si>
    <t>28-12-2016</t>
  </si>
  <si>
    <t>QCVN 30:2016/BLĐTBXH</t>
  </si>
  <si>
    <t>Quy chuẩn kỹ thuật quốc gia QCVN 30:2016/BLĐTBXH về An toàn lao động đối với cầu trục, cổng trục. #Tag: Thiết bị nâng</t>
  </si>
  <si>
    <t>QCVN 28:2016/BLĐTBXH</t>
  </si>
  <si>
    <t>Quy chuẩn kỹ thuật Quốc gia QCVN 28:2016/BLĐTBXH Bộ lọc tự động dùng trong mặt nạ hàn</t>
  </si>
  <si>
    <t>QCVN 27:2016/BLĐTBXH</t>
  </si>
  <si>
    <t>Quy chuẩn kỹ thuật Quốc gia QCVN 27:2016/BLĐTBXH Phương tiện bảo vệ mắt cá nhân dùng trong công việc hàn</t>
  </si>
  <si>
    <t>54/2016/TT-BLĐTBXH</t>
  </si>
  <si>
    <t>Thông tư 54/2016/TT-BLĐTBXH ban hành 30 quy trình kiểm định kỹ thuật an toàn đối với máy, thiết bị, vật tư có yêu cầu nghiêm ngặt về an toàn lao động thuộc thẩm quyền quản lý của Bộ Lao động - Thương binh và Xã hội</t>
  </si>
  <si>
    <t>43/2016/TT-BLĐTBXH</t>
  </si>
  <si>
    <t>Thông tư 43/2016/TT-BLĐTBXH hướng dẫn thực hiện chính sách hỗ trợ đào tạo nghề cho đối tượng quy định tại Điều 14 Nghị định 61/2015/NĐ-CP về chính sách hỗ trợ tạo việc làm và Quỹ quốc gia về việc làm do Bộ trưởng Bộ Lao động - Thương binh và Xã hội ban hành</t>
  </si>
  <si>
    <t>12-02-2017</t>
  </si>
  <si>
    <t>170/2016/NĐ-CP</t>
  </si>
  <si>
    <t>Nghị định 170/2016/NĐ-CP quy định về công bố, tiếp nhận, xử lý và truyền phát thông tin an ninh hàng hải</t>
  </si>
  <si>
    <t>27-12-2016</t>
  </si>
  <si>
    <t>164/2016/NĐ-CP</t>
  </si>
  <si>
    <t>Nghị định 164/2016/NĐ-CP về phí bảo vệ môi trường đối với khai thác khoáng sản</t>
  </si>
  <si>
    <t>24-12-2016</t>
  </si>
  <si>
    <t>31/2016/TT-BCT</t>
  </si>
  <si>
    <t>Thông tư 31/2016/TT-BCT Quy chuẩn kỹ thuật Quốc gia về an toàn đường ống dẫn khí đốt cố định bằng kim loại do Bộ trưởng Bộ Công thương ban hành</t>
  </si>
  <si>
    <t>15-12-2016</t>
  </si>
  <si>
    <t>03-02-2017</t>
  </si>
  <si>
    <t>QCVN 01:2016/BCT</t>
  </si>
  <si>
    <t>Quy chuẩn kỹ thuật quốc gia QCVN 01:2016/BCT về An toàn đường ống dẫn khí đốt cố định bằng kim loại</t>
  </si>
  <si>
    <t>QCVN04:2009/BKHCN/SĐ01:2016</t>
  </si>
  <si>
    <t>Quy chuẩn kỹ thuật Quốc gia QCVN 04:2009/BKHCN/SĐ01:2016 về An toàn đối với thiết bị điện và điện tử - Sửa đổi lần 1:2016</t>
  </si>
  <si>
    <t>17-02-2017</t>
  </si>
  <si>
    <t>TCVN11699:2016</t>
  </si>
  <si>
    <t>14-12-2016</t>
  </si>
  <si>
    <t>29/2016/TT-BCT</t>
  </si>
  <si>
    <t>Thông tư 29/2016/TT-BCT sửa đổi Thông tư 41/2015/TT-BCT quy định Danh mục sản phẩm, hàng hóa có khả năng gây mất an toàn thuộc trách nhiệm quản lý của Bộ Công thương</t>
  </si>
  <si>
    <t>QCVN 09:2016/BTTTT</t>
  </si>
  <si>
    <t>Thông tư 26/2016/TT-BTTTT Quy chuẩn kỹ thuật quốc gia về tiếp đất cho các trạm viễn thông do Bộ trưởng Bộ Thông tin và Truyền thông ban hành. Ký hiệu: QCVN 09:2016/BTTTT</t>
  </si>
  <si>
    <t>01-05-2017</t>
  </si>
  <si>
    <t>27/2016/TT-BCT</t>
  </si>
  <si>
    <t>Thông tư 27/2016/TT-BCT Sửa đổi, bãi bỏ văn bản quy phạm pháp luật quy định về điều kiện đầu tư kinh doanh trong lĩnh vực thuộc phạm vi quản lý nhà nước của Bộ Công Thương</t>
  </si>
  <si>
    <t>20-01-2017</t>
  </si>
  <si>
    <t>245/2016/TT-BTC</t>
  </si>
  <si>
    <t>11-11-2016</t>
  </si>
  <si>
    <t>41/2016/TT-BLĐTBXH</t>
  </si>
  <si>
    <t>238/2016/TT-BTC</t>
  </si>
  <si>
    <t>143/2016/NĐ-CP</t>
  </si>
  <si>
    <t>Nghị định 143/2016/NĐ-CP quy định điều kiện đầu tư và hoạt động trong lĩnh vực giáo dục nghề nghiệp</t>
  </si>
  <si>
    <t>14-10-2016</t>
  </si>
  <si>
    <t>31/2016/TT-BTNMT</t>
  </si>
  <si>
    <t>01-12-2016</t>
  </si>
  <si>
    <t>26/2016/TT-BLĐTBXH</t>
  </si>
  <si>
    <t>15-10-2016</t>
  </si>
  <si>
    <t>19/2016/TT-BTNMT</t>
  </si>
  <si>
    <t>24-08-2016</t>
  </si>
  <si>
    <t>10-10-2016</t>
  </si>
  <si>
    <t>6358/BYT-BH</t>
  </si>
  <si>
    <t>23-08-2016</t>
  </si>
  <si>
    <t>681/QĐ-BXD</t>
  </si>
  <si>
    <t>Quyết định 681/QĐ-BXD của Bộ Xây dựng về việc phê duyệt quy trình đánh giá an toàn kết cấu nhà ở và công trình công cộng</t>
  </si>
  <si>
    <t>22-07-2016</t>
  </si>
  <si>
    <t>12-07-2016</t>
  </si>
  <si>
    <t>109/2016/NĐ-CP</t>
  </si>
  <si>
    <t>Nghị định 109/2016/NĐ-CP quy định cấp chứng chỉ hành nghề đối với người hành nghề và cấp giấy phép hoạt động đối với cơ sở khám, chữa bệnh</t>
  </si>
  <si>
    <t>01-07-2016</t>
  </si>
  <si>
    <t>77/2016/NĐ-CP</t>
  </si>
  <si>
    <t>Nghị định 77/2016/NĐ-CP sửa đổi quy định về điều kiện đầu tư kinh doanh trong lĩnh vực mua bán hàng hóa quốc tế, hóa chất, vật liểu nổ công nghiệp, phân bón, kinh doanh khí, kinh doanh thực phẩm thuộc phạm vi quản lý nhà nước của Bộ Công thương. #Tag: ATTP</t>
  </si>
  <si>
    <t>26/2016/QĐ-TTg</t>
  </si>
  <si>
    <t>Quyết định 26/2016/QĐ-TTg Quy chế hoạt động ứng phó sự cố hóa chất độc do Thủ tướng Chính phủ ban hành</t>
  </si>
  <si>
    <t>96/2016/NĐ-CP</t>
  </si>
  <si>
    <t>Nghị định 96/2016/NĐ-CP quy định điều kiện về an ninh, trật tự đối với một số ngành, nghề đầu tư kinh doanh có điều kiện</t>
  </si>
  <si>
    <t>99/2016/NĐ-CP</t>
  </si>
  <si>
    <t>Nghị định 99/2016/NĐ-CP về quản lý và sử dụng con dấu</t>
  </si>
  <si>
    <t>103/2016/NĐ-CP</t>
  </si>
  <si>
    <t>Nghị định 103/2016/NĐ-CP quy định về bảo đảm an toàn sinh học tại phòng xét nghiệm</t>
  </si>
  <si>
    <t>60/2016/NĐ-CP</t>
  </si>
  <si>
    <t>Nghị định 60/2016/NĐ-CP quy định điều kiện đầu tư kinh doanh trong lĩnh vực tài nguyên và môi trường</t>
  </si>
  <si>
    <t>70/2016/NĐ-CP</t>
  </si>
  <si>
    <t>Nghị định 70/2016/NĐ-CP về điều kiện cung cấp dịch vụ bảo đảm an toàn hàng hải</t>
  </si>
  <si>
    <t>07-09-2017</t>
  </si>
  <si>
    <t>19/2016/TT-BYT</t>
  </si>
  <si>
    <t>Thông tư 19/2016/TT-BYT hướng dẫn quản lý vệ sinh lao động và sức khỏe người lao động do Bộ trưởng Bộ Y tế ban hành</t>
  </si>
  <si>
    <t>30-06-2016</t>
  </si>
  <si>
    <t>15-08-2016</t>
  </si>
  <si>
    <t>15/2016/TT-BGTVT</t>
  </si>
  <si>
    <t>15-09-2016</t>
  </si>
  <si>
    <t>21/2016/TT-BYT</t>
  </si>
  <si>
    <t>Thông tư 21/2016/TT-BYT Quy định Quy chuẩn kỹ thuật quốc gia về điện từ trường tần số cao - Mức tiếp xúc cho phép điện từ trường tần số cao tại nơi làm việc do Bộ trưởng Bộ Y tế ban hành. Ký hiệu: QCVN 21/2016/BYT</t>
  </si>
  <si>
    <t>22/2016/TT-BYT</t>
  </si>
  <si>
    <t>Thông tư 22/2016/TT-BYT Quy định Quy chuẩn kỹ thuật quốc gia về chiếu sáng - Mức cho phép chiếu sáng nơi làm việc do Bộ trưởng Bộ Y tế ban hành. Ký hiệu: QCVN 22/2016/BYT</t>
  </si>
  <si>
    <t>23/2016/TT-BYT</t>
  </si>
  <si>
    <t>Thông tư 23/2016/TT-BYT Quy định Quy chuẩn kỹ thuật quốc gia về bức xạ tử ngoại - Mức tiếp xúc cho phép bức xạ tử ngoại tại nơi làm việc do Bộ trưởng Bộ Y tế ban hành. Ký hiệu:QCVN 23/2016/BYT</t>
  </si>
  <si>
    <t>24/2016/TT-BYT</t>
  </si>
  <si>
    <t>Thông tư 24/2016/TT-BYT Quy định Quy chuẩn kỹ thuật quốc gia về tiếng ồn - Mức tiếp xúc cho phép tiếng ồn tại nơi làm việc do Bộ trưởng Bộ Y tế ban hành. Ký hiệu: QCVN 24/2016/BYT</t>
  </si>
  <si>
    <t>25/2016/TT-BYT</t>
  </si>
  <si>
    <t>Thông tư 25/2016/TT-BYT Quy định Quy chuẩn kỹ thuật quốc gia về điện từ trường tần số công nghiệp - Mức tiếp xúc cho phép điện từ trường tần số công nghiệp tại nơi làm việc do Bộ trưởng Bộ Y tế. QCVN 25/2016/BYT</t>
  </si>
  <si>
    <t>26/2016/TT-BYT</t>
  </si>
  <si>
    <t>Thông tư 26/2016/TT-BYT Quy định Quy chuẩn kỹ thuật quốc gia về vi khí hậu - Giá trị cho phép vi khí hậu tại nơi làm việc do Bộ trưởng Bộ Y tế ban hành. Ký hiệu: QCVN 26/2016/BYT</t>
  </si>
  <si>
    <t>27/2016/TT-BYT</t>
  </si>
  <si>
    <t>Thông tư 27/2016/TT-BYT Quy định Quy chuẩn kỹ thuật quốc gia về rung - Giá trị cho phép tại nơi làm việc do Bộ trưởng Bộ Y tế ban hành. Ký hiệu: QCVN 27/2016/BYT</t>
  </si>
  <si>
    <t>28/2016/TT-BYT</t>
  </si>
  <si>
    <t>Thông tư 28/2016/TT-BYT hướng dẫn quản lý bệnh nghề nghiệp do Bộ trưởng Bộ Y tế ban hành</t>
  </si>
  <si>
    <t>16/2016/TT-BKHCN</t>
  </si>
  <si>
    <t>Thông tư 16/2016/TT-BKHCN về sửa đổi Thông tư 01/2007/TT-BKHCN hướng dẫn thi hành Nghị định 103/2006/NĐ-CP hướng dẫn Luật Sở hữu trí tuệ về sở hữu công nghiệp, được sửa đổi theo Thông tư 13/2010/TT-BKHCN, Thông tư 18/2011/TT-BKHCN và Thông tư 05/2013/TT-BKHCN do Bộ trưởng Bộ Khoa học và Công nghệ ban hành</t>
  </si>
  <si>
    <t>19/2016/TT-BLĐTBXH</t>
  </si>
  <si>
    <t>Thông tư 19/2016/TT-BLĐTBXH hướng dẫn Nghị định 31/2015/NĐ-CP hướng dẫn Luật Việc làm về đánh giá, cấp chứng chỉ kỹ năng nghề quốc gia do Bộ trưởng Bộ Lao động - Thương binh và Xã hội ban hành</t>
  </si>
  <si>
    <t>28-06-2016</t>
  </si>
  <si>
    <t>16-08-2016</t>
  </si>
  <si>
    <t>86/2016/TT-BTC</t>
  </si>
  <si>
    <t>Thông tư 86/2016/TT-BTC hướng dẫn về Quỹ dự phòng rủi ro, bồi thường thiệt hại về môi trường theo quy định tại Nghị định 19/2015/NĐ-CP hướng dẫn Luật Bảo vệ môi trường do Bộ trưởng Bộ Tài chính ban hành</t>
  </si>
  <si>
    <t>20-06-2016</t>
  </si>
  <si>
    <t>05-08-2016</t>
  </si>
  <si>
    <t>09/2016/TTLT-BLĐTBXH-BTC</t>
  </si>
  <si>
    <t>Thông tư liên tịch 09/2016/TTLT-BLĐTBXH-BTC hướng dẫn thực hiện về hỗ trợ đưa người lao động đi làm việc ở nước ngoài theo hợp đồng quy định tại Nghị định 61/2015/NĐ-CP quy định về chính sách hỗ trợ tạo việc làm và Quỹ quốc gia về việc làm do Bộ trưởng Bộ Lao động - Thương binh và Xã hội - Bộ Tài chính ban hành</t>
  </si>
  <si>
    <t>15-06-2016</t>
  </si>
  <si>
    <t>01-08-2016</t>
  </si>
  <si>
    <t>51/2016/NĐ-CP</t>
  </si>
  <si>
    <t>Nghị định 51/2016/NĐ-CP Quy định quản lý lao động, tiền lương và tiền thưởng đối với người lao động làm việc trong công ty trách nhiệm hữu hạn một thành viên do Nhà nước nắm giữ 100% vốn điều lệ</t>
  </si>
  <si>
    <t>13-06-2016</t>
  </si>
  <si>
    <t>01-06-2016</t>
  </si>
  <si>
    <t>488/QĐ-BXD</t>
  </si>
  <si>
    <t>Quyết định 488/QĐ-BXD năm 2016 phê duyệt tạm thời Quy trình đánh giá an toàn kết cấu nhà ở và công trình công cộng do Bộ Xây dựng ban hành</t>
  </si>
  <si>
    <t>25-05-2016</t>
  </si>
  <si>
    <t>08/2016/TT-BTNMT</t>
  </si>
  <si>
    <t>Thông tư 08/2016/TT-BTNMT quy định về đánh giá tác động của biến đổi khí hậu và đánh giá khí hậu quốc gia do Bộ trưởng Bộ Tài nguyên và Môi trường ban hành</t>
  </si>
  <si>
    <t>16-05-2016</t>
  </si>
  <si>
    <t>39/2016/NĐ-CP</t>
  </si>
  <si>
    <t>Nghị định 39/2016/NĐ-CP hướng dẫn Luật An toàn, vệ sinh lao động</t>
  </si>
  <si>
    <t>15-05-2016</t>
  </si>
  <si>
    <t>44/2016/NĐ-CP</t>
  </si>
  <si>
    <t>Nghị định 44/2016/NĐ-CP hướng dẫn Luật an toàn, vệ sinh lao động về hoạt động kiểm định kỹ thuật an toàn lao động, huấn luyện an toàn, vệ sinh lao động và quan trắc môi trường lao động</t>
  </si>
  <si>
    <t>07/2016/TT-BLĐTBXH</t>
  </si>
  <si>
    <t>Thông tư 07/2016/TT-BLĐTBXH Quy định nội dung tổ chức thực hiện công tác an toàn, vệ sinh lao động đối với cơ sở sản xuất, kinh doanh do Bộ trưởng Bộ Lao động - Thương binh và Xã hội ban hành</t>
  </si>
  <si>
    <t>15/2016/TT-BYT</t>
  </si>
  <si>
    <t>Thông tư 15/2016/TT-BYT Quy định về bệnh nghề nghiệp được hưởng bảo hiểm xã hội do Bộ trưởng Bộ Y tế ban hành</t>
  </si>
  <si>
    <t xml:space="preserve">Y tế lao động
Bảo hiểm
</t>
  </si>
  <si>
    <t>38/2016/NĐ-CP</t>
  </si>
  <si>
    <t>Nghị định 38/2016/NĐ-CP hướng dẫn Luật khí tượng thủy văn</t>
  </si>
  <si>
    <t>QCVN 62-MT:2016/BTNMT</t>
  </si>
  <si>
    <t>Quy chuẩn kỹ thuật quốc gia QCVN 62-MT:2016/BTNMT về nước thải chăn nuôi</t>
  </si>
  <si>
    <t>29-04-2016</t>
  </si>
  <si>
    <t>102/2016/QH13</t>
  </si>
  <si>
    <t>Luật trẻ em 2016, số 102/2016/QH13</t>
  </si>
  <si>
    <t>634/QĐ-BTNMT</t>
  </si>
  <si>
    <t>Quyết định 634/QĐ-BTNMT năm 2016 công bố thủ tục hành chính thuộc phạm vi quản lý nhà nước của Bộ Tài nguyên và Môi trường</t>
  </si>
  <si>
    <t>29-03-2016</t>
  </si>
  <si>
    <t>QCVN 61-MT:2016/BTNMT</t>
  </si>
  <si>
    <t>Quy chuẩn kỹ thuật quốc gia QCVN 61-MT:2016/BTNMT về lò đốt chất thải rắn sinh hoạt</t>
  </si>
  <si>
    <t>10-03-2016</t>
  </si>
  <si>
    <t>01-05-2016</t>
  </si>
  <si>
    <t>09/2016/TT-BXD</t>
  </si>
  <si>
    <t>Thông tư 09/2016/TT-BXD hướng dẫn hợp đồng thi công xây dựng công trình do Bộ trưởng Bộ Xây dựng ban hành</t>
  </si>
  <si>
    <t>740/QĐ-BYT</t>
  </si>
  <si>
    <t>Quyết định 740/QĐ-BYT năm 2016 bổ sung bệnh do vi rút Zika vào danh mục các bệnh truyền nhiễm nhóm B của Luật phòng, chống bệnh truyền nhiễm do Bộ trưởng Bộ Y tế ban hành</t>
  </si>
  <si>
    <t>02-03-2016</t>
  </si>
  <si>
    <t>978/BYT-BH</t>
  </si>
  <si>
    <t>Công văn 978/BYT-BH năm 2016 hướng dẫn triển khai việc thực hiện Thông tư 40/2015/TT-BYT do Bộ Y tế ban hành</t>
  </si>
  <si>
    <t>25-02-2016</t>
  </si>
  <si>
    <t>QCVN 07-1:2016/BXD</t>
  </si>
  <si>
    <t>Quy chuẩn kỹ thuật quốc gia QCVN 07-1:2016/BXD về các công trình hạ tầng kỹ thuật - Công trình cấp nước</t>
  </si>
  <si>
    <t>QCVN 07-5:2016/BXD</t>
  </si>
  <si>
    <t>Quy chuẩn kỹ thuật quốc gia QCVN 07-5:2016/BXD về Các công trình hạ tầng kỹ thuật - Công trình cấp điện</t>
  </si>
  <si>
    <t>QCVN 07-4:2016/BXD</t>
  </si>
  <si>
    <t>Quy chuẩn kỹ thuật quốc gia QCVN 07-4:2016/BXD về Các công trình hạ tầng kỹ thuật - Công trình giao thông</t>
  </si>
  <si>
    <t>QCVN 07-6:2016/BXD</t>
  </si>
  <si>
    <t>Quy chuẩn kỹ thuật quốc gia QCVN 07-6:2016/BXD về Các công trình hạ tầng kỹ thuật - Công trình cấp xăng dầu, khí đốt</t>
  </si>
  <si>
    <t>QCVN 07-2:2016/BXD</t>
  </si>
  <si>
    <t>Quy chuẩn kỹ thuật quốc gia QCVN 07-2:2016/BXD về các công trình hạ tầng kỹ thuật - Công trình thoát nước</t>
  </si>
  <si>
    <t>QCVN 07-7:2016/BXD</t>
  </si>
  <si>
    <t>Quy chuẩn kỹ thuật quốc gia QCVN 07-7:2016/BXD về Các công trình hạ tầng kỹ thuật - Công trình chiếu sáng</t>
  </si>
  <si>
    <t>QCVN 07-9:2016/BXD</t>
  </si>
  <si>
    <t>Quy chuẩn kỹ thuật quốc gia QCVN 07-9:2016/BXD về Các công trình hạ tầng kỹ thuật - Công trình quản lý chất thải rắn và nhà vệ sinh công cộng</t>
  </si>
  <si>
    <t>87/QĐ-TTg</t>
  </si>
  <si>
    <t>Quyết định 87/QĐ-TTg năm 2016 về Tháng hành động an toàn, vệ sinh lao động do Thủ tướng Chính phủ ban hành</t>
  </si>
  <si>
    <t>12-01-2016</t>
  </si>
  <si>
    <t>TCVN 7568-23:2016</t>
  </si>
  <si>
    <t>01-01-2016</t>
  </si>
  <si>
    <t>QCVN 11-MT:2015/BTNMT</t>
  </si>
  <si>
    <t>Quy chuẩn quốc gia QCVN 11-MT:2015/BTNMT về nước thải chế biến thủy sản</t>
  </si>
  <si>
    <t>31-12-2015</t>
  </si>
  <si>
    <t>01-03-2016</t>
  </si>
  <si>
    <t>QCVN 11:2015/BGTVT</t>
  </si>
  <si>
    <t>Quy chuẩn quốc gia QCVN 11:2015/BGTVT về chất lượng, an toàn kỹ thuật và bảo vệ môi trường đối với rơ moóc và sơ mi rơ moóc</t>
  </si>
  <si>
    <t>QCVN 09:2015/BGTVT</t>
  </si>
  <si>
    <t>Quy chuẩn kỹ thuật quốc gia QCVN 09:2015/BGTVT về Chất lượng an toàn kỹ thuật và bảo vệ môi trường đối với xe ô tô</t>
  </si>
  <si>
    <t>TCVN ISO 9001:2015</t>
  </si>
  <si>
    <t>TCVN ISO 14050:2015</t>
  </si>
  <si>
    <t>3956/QĐ-BKHCN</t>
  </si>
  <si>
    <t>Quyết định 3956/QĐ-BKHCN năm 2015 công bố thủ tục hành chính thuộc phạm vi chức năng quản lý của Bộ Khoa học và Công nghệ</t>
  </si>
  <si>
    <t>TCVN 6104-4:2015</t>
  </si>
  <si>
    <t>TCVN ISO 50002:2015</t>
  </si>
  <si>
    <t>TCVN ISO/TS 22004:2015</t>
  </si>
  <si>
    <t>QCVN 60-MT:2015/BTNMT</t>
  </si>
  <si>
    <t>Quy chuẩn quốc gia QCVN 60-MT:2015/BTNMT về nước thải sản xuất cồn nhiên liệu</t>
  </si>
  <si>
    <t>30-12-2015</t>
  </si>
  <si>
    <t>28/2015/TT-BKHCN</t>
  </si>
  <si>
    <t>Thông tư 28/2015/TT-BKHCN Quy chuẩn kỹ thuật quốc gia đối với thiết bị chụp X-quang tổng hợp dùng trong y tế do Bộ trưởng Bộ Khoa học và Công nghệ ban hành. Ký hiệu: QCVN 11: 2015/BKHCN</t>
  </si>
  <si>
    <t>59/2015/TT-BLĐTBXH</t>
  </si>
  <si>
    <t>Thông tư 59/2015/TT-BLĐTBXH quy định chi tiết và hướng dẫn thi hành một số điều của Luật bảo hiểm xã hội về bảo hiểm xã hội bắt buộc do Bộ trưởng Bộ Lao động - Thương binh và Xã hội ban hành</t>
  </si>
  <si>
    <t>29-12-2015</t>
  </si>
  <si>
    <t>15-02-2016</t>
  </si>
  <si>
    <t>54/2015/TT-BYT</t>
  </si>
  <si>
    <t>Thông tư 54/2015/TT-BYT hướng dẫn chế độ thông tin báo cáo và khai báo bệnh, dịch bệnh truyền nhiễm do Bộ trưởng Bộ Y tế ban hành</t>
  </si>
  <si>
    <t>28-12-2015</t>
  </si>
  <si>
    <t>2359/QĐ-TTg</t>
  </si>
  <si>
    <t>Quyết định 2359/QĐ-TTg năm 2015 phê duyệt Hệ thống quốc gia về kiểm kê khí nhà kính do Thủ tướng Chính phủ ban hành</t>
  </si>
  <si>
    <t>22-12-2015</t>
  </si>
  <si>
    <t>QCVN 10-MT:2015/BTNMT</t>
  </si>
  <si>
    <t>Quy chuẩn quốc gia QCVN 10-MT:2015/BTNMT về chất lượng nước biển</t>
  </si>
  <si>
    <t>21-12-2015</t>
  </si>
  <si>
    <t>QCVN 09-MT:2015/BTNMT</t>
  </si>
  <si>
    <t>Quy chuẩn quốc gia QCVN 09-MT:2015/BTNMT về chất lượng nước dưới đất</t>
  </si>
  <si>
    <t>QCVN 03-MT:2015/BTNMT</t>
  </si>
  <si>
    <t>Quy chuẩn quốc gia QCVN 03-MT:2015/BTNMT về giới hạn cho phép của một số kim loại nặng trong đất</t>
  </si>
  <si>
    <t>QCVN 08-MT:2015/BTNMT</t>
  </si>
  <si>
    <t>Quy chuẩn quốc gia QCVN 08-MT:2015/BTNMT về chất lượng nước mặt</t>
  </si>
  <si>
    <t>54/2015/TT-BLĐTBXH</t>
  </si>
  <si>
    <t>Thông tư 54/2015/TT-BLĐTBXH hướng dẫn về thời giờ làm việc, thời giờ nghỉ ngơi đối với người lao động làm công việc sản xuất có tính thời vụ và công việc gia công hàng theo đơn đặt hàng do Bộ trưởng Bộ Lao động – Thương binh và Xã hội ban hành</t>
  </si>
  <si>
    <t>16-12-2015</t>
  </si>
  <si>
    <t>16-02-2016</t>
  </si>
  <si>
    <t>TCVN 11077:2015</t>
  </si>
  <si>
    <t>15-12-2015</t>
  </si>
  <si>
    <t>TCVN 11074-3:2015</t>
  </si>
  <si>
    <t>46/2015/TT-BCT</t>
  </si>
  <si>
    <t>Thông tư 46/2015/TT-BCT quy định kiểm tra về chất lượng sản phẩm trong sản xuất thuộc phạm vi quản lý của Bộ Công Thương</t>
  </si>
  <si>
    <t>11-12-2015</t>
  </si>
  <si>
    <t>QCVN 25:2015/BLĐTBXH</t>
  </si>
  <si>
    <t>Quy chuẩn kỹ thuật quốc gia QCVN 25:2015/BLĐTBXH về an toàn lao động đối với xe nâng hàng sử dụng động cơ, có tải trọng nâng từ 1.000kg trở lên. #Tag: Thiết bị nâng</t>
  </si>
  <si>
    <t>08-12-2015</t>
  </si>
  <si>
    <t>25-01-2016</t>
  </si>
  <si>
    <t>QCVN 21:2015/BLĐTBXH</t>
  </si>
  <si>
    <t>Quy chuẩn kỹ thuật quốc gia QCVN 21:2015/BLĐTBXH về an toàn lao động đối với hệ thống lạnh</t>
  </si>
  <si>
    <t>QCVN 20:2015/BLĐTBXH</t>
  </si>
  <si>
    <t>Quy chuẩn kỹ thuật Quốc gia QCVN 20:2015/BLĐTBXH An toàn lao động đối với sàn nâng dùng để nâng người</t>
  </si>
  <si>
    <t>QCVN 22:2015/BLĐTBXH</t>
  </si>
  <si>
    <t>Quy chuẩn kỹ thuật Quốc gia QCVN 22:2015/BLĐTBXH An toàn lao động đối với hệ thống đường ống dẫn khí đốt cố định bằng kim loại</t>
  </si>
  <si>
    <t>42/2015/TT-BCT</t>
  </si>
  <si>
    <t>Thông tư 42/2015/TT-BCT quy định đo đếm điện năng trong hệ thống điện do Bộ trưởng Bộ Công Thương ban hành</t>
  </si>
  <si>
    <t>01-12-2015</t>
  </si>
  <si>
    <t>18-01-2016</t>
  </si>
  <si>
    <t>100/2015/QH13</t>
  </si>
  <si>
    <t>Bộ luật hình sự 2015. Luật số: 100/2015/QH13</t>
  </si>
  <si>
    <t>27-11-2015</t>
  </si>
  <si>
    <t>95/2015/QH13</t>
  </si>
  <si>
    <t>Bộ luật hàng hải Việt Nam 2015. Luật số: 95/2015/QH13</t>
  </si>
  <si>
    <t>25-11-2015</t>
  </si>
  <si>
    <t>91/2015/QH13</t>
  </si>
  <si>
    <t>Bộ luật dân sự 2015. Luật số: 91/2015/QH13</t>
  </si>
  <si>
    <t>24-11-2015</t>
  </si>
  <si>
    <t>QCVN 20:2015/BGTVT</t>
  </si>
  <si>
    <t>Quy chuẩn kỹ thuật QCVN 20:2015/BGTVT về Báo hiệu hàng hải</t>
  </si>
  <si>
    <t>41/2015/TT-BCT</t>
  </si>
  <si>
    <t>Thông tư 41/2015/TT-BCT quy định Danh mục sản phẩm, hàng hóa có khả năng gây mất an toàn thuộc trách nhiệm quản lý của Bộ Công Thương</t>
  </si>
  <si>
    <t>90/2015/QH13</t>
  </si>
  <si>
    <t>Luật khí tượng thủy văn 2015 số 90/2015/QH13</t>
  </si>
  <si>
    <t>23-11-2015</t>
  </si>
  <si>
    <t>39/2015/TT-BCT</t>
  </si>
  <si>
    <t>Thông tư 39/2015/TT-BCT quy định hệ thống điện phân phối do Bộ trưởng Bộ Công thương ban hành</t>
  </si>
  <si>
    <t>18-11-2015</t>
  </si>
  <si>
    <t>16-11-2015</t>
  </si>
  <si>
    <t>40/2015/TT-BYT</t>
  </si>
  <si>
    <t>Thông tư 40/2015/TT-BYT quy định đăng ký khám, chữa bệnh bảo hiểm y tế ban đầu và chuyển tuyến khám, chữa bệnh bảo hiểm y tế do Bộ trưởng Bộ Y tế ban hành</t>
  </si>
  <si>
    <t>115/2015/NĐ-CP</t>
  </si>
  <si>
    <t>Nghị định 115/2015/NĐ-CP hướng dẫn Luật bảo hiểm xã hội về bảo hiểm xã hội bắt buộc</t>
  </si>
  <si>
    <t>11-11-2015</t>
  </si>
  <si>
    <t>3929/QĐ-BGTVT</t>
  </si>
  <si>
    <t>03-11-2015</t>
  </si>
  <si>
    <t>33/2015/TT-BCT</t>
  </si>
  <si>
    <t>Thông tư 33/2015/TT-BCT quy định về kiểm định an toàn kỹ thuật các thiết bị, dụng cụ điện do Bộ trưởng Bộ Công thương ban hành</t>
  </si>
  <si>
    <t>27-10-2015</t>
  </si>
  <si>
    <t>06-01-2017</t>
  </si>
  <si>
    <t>57/2015/TT-BCA</t>
  </si>
  <si>
    <t>Thông tư 57/2015/TT-BCA hướng dẫn về trang bị phương tiện phòng cháy và chữa cháy đối với phương tiện giao thông cơ giới đường bộ do Bộ trưởng Bộ Công an ban hành</t>
  </si>
  <si>
    <t>26-10-2015</t>
  </si>
  <si>
    <t>06-10-2016</t>
  </si>
  <si>
    <t>43/2015/TT-BLĐTBXH</t>
  </si>
  <si>
    <t>Thông tư 43/2015/TT-BLĐTBXH quy định về đào tạo thường xuyên do Bộ trưởng Bộ Lao động - Thương binh và Xã hội ban hành</t>
  </si>
  <si>
    <t>20-10-2015</t>
  </si>
  <si>
    <t>05-12-2015</t>
  </si>
  <si>
    <t>42/2015/TT-BLĐTBXH</t>
  </si>
  <si>
    <t>Thông tư 42/2015/TT-BLĐTBXH quy định về đào tạo trình độ sơ cấp do Bộ trưởng Bộ Lao động - Thương binh và Xã hội ban hành</t>
  </si>
  <si>
    <t>105/2015/NĐ-CP</t>
  </si>
  <si>
    <t>Nghị định 105/2015/NĐ-CP Quy định chi tiết thi hành một số điều của Pháp lệnh Cảnh sát môi trường</t>
  </si>
  <si>
    <t>38/2015/TT-BLĐTBXH</t>
  </si>
  <si>
    <t>Thông tư 38/2015/TT-BLĐTBXH quy định về chứng chỉ kỹ năng nghề quốc gia, cấp và quản lý việc cấp chứng chỉ kỹ năng nghề quốc gia do Bộ trưởng Bộ Lao động - Thương binh và Xã hội ban hành</t>
  </si>
  <si>
    <t>19-10-2015</t>
  </si>
  <si>
    <t>51/2015/QĐ-TTg</t>
  </si>
  <si>
    <t>Quyết định 51/2015/QĐ-TTg về quy định tổ chức tìm kiếm, cứu nạn giao thông đường thủy nội địa do Thủ tướng Chính phủ ban hành</t>
  </si>
  <si>
    <t>14-10-2015</t>
  </si>
  <si>
    <t>48/2015/TT-BCA</t>
  </si>
  <si>
    <t>Thông tư 48/2015/TT-BCA Quy định về trang phục chữa cháy của lực lượng dân phòng, lực lượng phòng cháy và chữa cháy cơ sở, lực lượng phòng cháy và chữa cháy chuyên ngành do Bộ trưởng Bộ Công an ban hành</t>
  </si>
  <si>
    <t>06-10-2015</t>
  </si>
  <si>
    <t>08-01-2016</t>
  </si>
  <si>
    <t>48/2015/TT-BGTVT</t>
  </si>
  <si>
    <t>22-09-2015</t>
  </si>
  <si>
    <t>30/2015/TT-BCT</t>
  </si>
  <si>
    <t>Thông tư 30/2015/TT-BCT về quy định phương pháp xác định mức chi phí lập, thẩm định, công bố, điều chỉnh và quản lý Quy hoạch phát triển điện lực tỉnh, thành phố trực thuộc Trung ương và Quy hoạch phát triển thủy điện vừa và nhỏ do Bộ trưởng Bộ Công Thương ban hành</t>
  </si>
  <si>
    <t>16-09-2015</t>
  </si>
  <si>
    <t>02-11-2015</t>
  </si>
  <si>
    <t>46/2015/TT-BGTVT</t>
  </si>
  <si>
    <t>07-09-2015</t>
  </si>
  <si>
    <t>24/2015/TTLT-BYT-BGTVT</t>
  </si>
  <si>
    <t>21-08-2015</t>
  </si>
  <si>
    <t>10-10-2015</t>
  </si>
  <si>
    <t>TCVN 10836:2015</t>
  </si>
  <si>
    <t>19-08-2015</t>
  </si>
  <si>
    <t>TCVN 10837:2015</t>
  </si>
  <si>
    <t>28/2015/TT-BLĐTBXH</t>
  </si>
  <si>
    <t>Thông tư 28/2015/TT-BLĐTBXH hướng dẫn thực hiện Điều 52 của Luật Việc làm và một số điều của Nghị định 28/2015/NĐ-CP hướng dẫn Luật Việc làm về bảo hiểm thất nghiệp do Bộ trưởng Bộ Lao động – Thương binh và Xã hội ban hành</t>
  </si>
  <si>
    <t>15-09-2015</t>
  </si>
  <si>
    <t>61/2015/NĐ-CP</t>
  </si>
  <si>
    <t>Nghị định 61/2015/NĐ-CP Quy định về chính sách hỗ trợ tạo việc làm và Quỹ quốc gia về việc làm</t>
  </si>
  <si>
    <t>09-07-2015</t>
  </si>
  <si>
    <t>01-09-2015</t>
  </si>
  <si>
    <t>30-06-2015</t>
  </si>
  <si>
    <t>84/2015/QH13</t>
  </si>
  <si>
    <t>Luật An toàn, vệ sinh lao động 2015. Luật số: 84/2015/QH13</t>
  </si>
  <si>
    <t>25-06-2015</t>
  </si>
  <si>
    <t>80/2015/QH13</t>
  </si>
  <si>
    <t>Luật ban hành văn bản quy phạm pháp luật 2015. Luật số: 80/2015/QH13</t>
  </si>
  <si>
    <t>22-06-2015</t>
  </si>
  <si>
    <t>QCVN 02:2015/BCT</t>
  </si>
  <si>
    <t>Quy chuẩn kỹ thuật quốc gia QCVN 02:2015/BCT về Các loại kíp nổ điện</t>
  </si>
  <si>
    <t>QCVN 01:2015/BCT</t>
  </si>
  <si>
    <t>Quy chuẩn kỹ thuật quốc gia QCVN 01:2015/BCT về Máy nổ mìn điện</t>
  </si>
  <si>
    <t>54/2015/NĐ-CP</t>
  </si>
  <si>
    <t>Nghị định 54/2015/NĐ-CP Quy định ưu đãi đối với hoạt động sử dụng nước tiết kiệm, hiệu quả</t>
  </si>
  <si>
    <t>08-06-2015</t>
  </si>
  <si>
    <t>01-08-2015</t>
  </si>
  <si>
    <t>43/2015/NĐ-CP</t>
  </si>
  <si>
    <t>Nghị định 43/2015/NĐ-CP Quy định lập, quản lý hành lang bảo vệ nguồn nước</t>
  </si>
  <si>
    <t>06-05-2015</t>
  </si>
  <si>
    <t>01-07-2015</t>
  </si>
  <si>
    <t>112/2015/TTLT-BTC-BKHCN</t>
  </si>
  <si>
    <t>Thông tư liên tịch 112/2015/TTLT-BTC-BKHCN Hướng dẫn cơ chế phối hợp và xử lý trong kiểm tra, phát hiện chất phóng xạ tại cửa khẩu do Bộ trưởng Bộ Tài chính - Bộ Khoa học và Công nghệ ban hành</t>
  </si>
  <si>
    <t>29-04-2015</t>
  </si>
  <si>
    <t>15-06-2015</t>
  </si>
  <si>
    <t>37/2015/NĐ-CP</t>
  </si>
  <si>
    <t>Nghị định 37/2015/NĐ-CP hướng dẫn về hợp đồng xây dựng</t>
  </si>
  <si>
    <t>22-04-2015</t>
  </si>
  <si>
    <t>04/2015/TT-BXD</t>
  </si>
  <si>
    <t>Thông tư 04/2015/TT-BXD hướng dẫn thi hành Nghị định 80/2014/NĐ-CP về thoát nước và xử lý nước thải do Bộ trưởng Bộ Xây dựng ban hành</t>
  </si>
  <si>
    <t>03-04-2015</t>
  </si>
  <si>
    <t>19-05-2015</t>
  </si>
  <si>
    <t>QCVN 12-MT:2015/BTNMT</t>
  </si>
  <si>
    <t>Quy chuẩn kỹ thuật quốc gia QCVN 12-MT:2015/BTNMT về nước thải công nghiệp giấy và bột giấy</t>
  </si>
  <si>
    <t>31-03-2015</t>
  </si>
  <si>
    <t>01-06-2015</t>
  </si>
  <si>
    <t>QCVN 01-MT:2015/BTNMT</t>
  </si>
  <si>
    <t>Quy chuẩn kỹ thuật quốc gia QCVN 01-MT:2015/BTNMT về nước thải sơ chế cao su thiên nhiên</t>
  </si>
  <si>
    <t>QCVN13-MT:2015/BTNMT</t>
  </si>
  <si>
    <t>Quy chuẩn kỹ thuật quốc gia QCVN13-MT:2015/BTNMT về nước thải công nghiệp dệt nhuộm</t>
  </si>
  <si>
    <t>31/2015/NĐ-CP</t>
  </si>
  <si>
    <t>Nghị định 31/2015/NĐ-CP hướng dẫn Luật Việc làm về đánh giá, cấp chứng chỉ kỹ năng nghề quốc gia</t>
  </si>
  <si>
    <t>24-03-2015</t>
  </si>
  <si>
    <t>15-05-2015</t>
  </si>
  <si>
    <t>QCVN 85:2015/BGTVT</t>
  </si>
  <si>
    <t>Quy chuẩn kỹ thuật quốc gia QCVN 85:2015/BGTVT về chế tạo và kiểm tra thiết bị cứu sinh dùng cho phương tiện thủy nội địa</t>
  </si>
  <si>
    <t>23-03-2015</t>
  </si>
  <si>
    <t>01-10-2015</t>
  </si>
  <si>
    <t>28/2015/NĐ-CP</t>
  </si>
  <si>
    <t>Nghị định 28/2015/NĐ-CP hướng dẫn Luật Việc làm về bảo hiểm thất nghiệp</t>
  </si>
  <si>
    <t>12-03-2015</t>
  </si>
  <si>
    <t>01-05-2015</t>
  </si>
  <si>
    <t>24/2015/NĐ-CP</t>
  </si>
  <si>
    <t>Nghị định 24/2015/NĐ-CP quy định chi tiết và biện pháp thi hành một số điều của Luật Giao thông đường thủy nội địa và Luật sửa đổi, bổ sung một số điều của Luật Giao thông đường thủy nội địa</t>
  </si>
  <si>
    <t>27-02-2015</t>
  </si>
  <si>
    <t>02-02-2015</t>
  </si>
  <si>
    <t>04/2015/QĐ-TTg</t>
  </si>
  <si>
    <t>Quyết định 04/2015/QĐ-TTg Quy định về quản lý an toàn trong hoạt động dầu khí do Thủ tướng Chính phủ ban hành</t>
  </si>
  <si>
    <t>20-01-2015</t>
  </si>
  <si>
    <t>16-03-2015</t>
  </si>
  <si>
    <t>TCVN 10305:2015</t>
  </si>
  <si>
    <t>01-01-2015</t>
  </si>
  <si>
    <t>TCVN 7568-15:2015</t>
  </si>
  <si>
    <t>TCVN 7568-12:2015</t>
  </si>
  <si>
    <t>TCVN 7568-11:2015</t>
  </si>
  <si>
    <t>TCVN 7568-10:2015</t>
  </si>
  <si>
    <t>TCVN 7568-8:2015</t>
  </si>
  <si>
    <t>TCVN 7568-7:2015</t>
  </si>
  <si>
    <t>TCVN 7568-3:2015</t>
  </si>
  <si>
    <t>TCVN ISO 14001:2015</t>
  </si>
  <si>
    <t>QCVN 42:2015/BGTVT</t>
  </si>
  <si>
    <t>Quy chuẩn kỹ thuật quốc gia QCVN 42:2015/BGTVT về Trang bị an toàn tàu biển</t>
  </si>
  <si>
    <t>TCVN 7568-14:2015</t>
  </si>
  <si>
    <t>TCVN 7568-13:2015</t>
  </si>
  <si>
    <t>TCVN 7568-9:2015</t>
  </si>
  <si>
    <t>TCVN 5185:2015</t>
  </si>
  <si>
    <t>TCVN 10888-0:2015</t>
  </si>
  <si>
    <t>TCVN10888-1:2015</t>
  </si>
  <si>
    <t>TCVN ISO 39001:2014</t>
  </si>
  <si>
    <t>31-12-2014</t>
  </si>
  <si>
    <t>TCVN 10294: 2014</t>
  </si>
  <si>
    <t>QCVN 19:2014/BLĐTBXH</t>
  </si>
  <si>
    <t>Quy chuẩn kỹ thuật quốc gia QCVN 19:2014/BLĐTBXH về an toàn lao động đối với hệ thống cáp treo vận chuyển người</t>
  </si>
  <si>
    <t>30-12-2014</t>
  </si>
  <si>
    <t>36/2014/TT-BLĐTBXH</t>
  </si>
  <si>
    <t>Thông tư 36/2014/TT-BLĐTBXH về Quy chuẩn kỹ thuật quốc gia đối với hệ thống chống rơi ngã cá nhân do Bộ trưởng Bộ Lao động - Thương binh và Xã hội ban hành. Ký hiệu: QCVN 23:2014/BLĐTBXH</t>
  </si>
  <si>
    <t>QCVN 24:2014/BLĐTBXH</t>
  </si>
  <si>
    <t>Quy chuẩn kỹ thuật Quốc gia QCVN 24:2014/BLĐTBXH Găng tay cách điện</t>
  </si>
  <si>
    <t>QCVN 23:2014/BLĐTBXH</t>
  </si>
  <si>
    <t>Quy chuẩn kỹ thuật Quốc gia QCVN 23:2014/BLĐTBXH Hệ thống chống rơi ngã cá nhân</t>
  </si>
  <si>
    <t>QCVN 12:2014/BXD</t>
  </si>
  <si>
    <t>Quy chuẩn kỹ thuật quốc gia QCVN 12:2014/BXD về Hệ thống điện của nhà ở và nhà công cộng</t>
  </si>
  <si>
    <t>29-12-2014</t>
  </si>
  <si>
    <t>QCVN 10:2014/BXD</t>
  </si>
  <si>
    <t>Quy chuẩn kỹ thuật quốc gia QCVN 10:2014/BXD về Xây dựng công trình đảm bảo người khuyết tật tiếp cận sử dụng</t>
  </si>
  <si>
    <t xml:space="preserve">Xây dựng
Y tế lao động
</t>
  </si>
  <si>
    <t>24-12-2014</t>
  </si>
  <si>
    <t>10/2014/UBTVQH13</t>
  </si>
  <si>
    <t>Pháp lệnh 10/2014/UBTVQH13 của Ủy ban Thường vụ Quốc hội về Cảnh sát môi trường</t>
  </si>
  <si>
    <t>23-12-2014</t>
  </si>
  <si>
    <t>05-06-2015</t>
  </si>
  <si>
    <t>55/2014/TT-BCT</t>
  </si>
  <si>
    <t>Thông tư 55/2014/TT-BCT hướng dẫn thực hiện Nghị định 38/2014/NĐ-CP về quản lý hóa chất thuộc diện kiểm soát của Công ước Cấm phát triển, sản xuất, tàng trữ, sử dụng và phá hủy vũ khí hóa học do Bộ trưởng Bộ Công Thương ban hành</t>
  </si>
  <si>
    <t>19-12-2014</t>
  </si>
  <si>
    <t>15-02-2015</t>
  </si>
  <si>
    <t>52/2014/TT-BCT</t>
  </si>
  <si>
    <t>Thông tư 52/2014/TT-BCT về Quy chuẩn kỹ thuật Quốc gia về an toàn đường ống dẫn hơi và nước nóng nhà máy điện do Bộ trưởng Bộ Công thương ban hành</t>
  </si>
  <si>
    <t>15-12-2014</t>
  </si>
  <si>
    <t>QCVN 04:2014/BCT</t>
  </si>
  <si>
    <t>Quy chuẩn kỹ thuật quốc gia QCVN 04:2014/BCT về An toàn đường ống dẫn hơi và nước nóng nhà máy điện</t>
  </si>
  <si>
    <t>QCVN 53:2014/BTNMT</t>
  </si>
  <si>
    <t>Quy chuẩn kỹ thuật quốc gia QCVN 53:2014/BTNMT về kiểm soát chất lượng các kết quả phân tích mẫu địa chất, khoáng sản</t>
  </si>
  <si>
    <t>09-12-2014</t>
  </si>
  <si>
    <t>10-06-2015</t>
  </si>
  <si>
    <t>3340/QĐ-BKHCN</t>
  </si>
  <si>
    <t>Quyết định 3340/QĐ-BKHCN năm 2014 đính chính Thông tư 13/2010/TT-BKHCN sửa đổi Thông tư 17/2009/TT-BKHCN và 01/2007/TT-BKHCN do Bộ trưởng Bộ Khoa học và Công nghệ ban hành</t>
  </si>
  <si>
    <t>03-12-2014</t>
  </si>
  <si>
    <t>44/2014/TT-BCT</t>
  </si>
  <si>
    <t>Thông tư 44/2014/TT-BCT quy định quy trình thao tác trong hệ thống điện quốc gia do Bộ trưởng Bộ Công Thương ban hành</t>
  </si>
  <si>
    <t>28-11-2014</t>
  </si>
  <si>
    <t>23-01-2015</t>
  </si>
  <si>
    <t>34/2014/TT-BKHCN</t>
  </si>
  <si>
    <t>Thông tư 34/2014/TT-BKHCN quy định về đào tạo an toàn bức xạ đối với nhân viên bức xạ, người phụ trách an toàn và hoạt động dịch vụ đào tạo an toàn bức xạ do Bộ Khoa học và Công nghệ ban hành</t>
  </si>
  <si>
    <t>27-11-2014</t>
  </si>
  <si>
    <t>15-01-2015</t>
  </si>
  <si>
    <t>74/2014/QH13</t>
  </si>
  <si>
    <t>Luật Giáo dục nghề nghiệp của Quốc hội, số 74/2014/QH13</t>
  </si>
  <si>
    <t>69/2014/TT-BGTVT</t>
  </si>
  <si>
    <t>01-02-2015</t>
  </si>
  <si>
    <t>58/2014/QH13</t>
  </si>
  <si>
    <t>Luật Bảo hiểm xã hội 2014 số 58/2014/QH13</t>
  </si>
  <si>
    <t>20-11-2014</t>
  </si>
  <si>
    <t>61/2014/TT-BGTVT</t>
  </si>
  <si>
    <t>07-11-2014</t>
  </si>
  <si>
    <t>40/2014/TT-BCT</t>
  </si>
  <si>
    <t>Thông tư 40/2014/TT-BCT quy định quy trình điều độ hệ thống điện quốc gia do Bộ trưởng Bộ Công Thương ban hành</t>
  </si>
  <si>
    <t>05-11-2014</t>
  </si>
  <si>
    <t>46/2014/TT-BCA</t>
  </si>
  <si>
    <t>Thông tư 46/2014/TT-BCA Quy định chi tiết thi hành một số điều của Nghị định 06/2013/NĐ-CP ngày 9 tháng 01 năm 2013 quy định về bảo vệ cơ quan, doanh nghiệp</t>
  </si>
  <si>
    <t>16-10-2014</t>
  </si>
  <si>
    <t>06-12-2014</t>
  </si>
  <si>
    <t>50/2014/TT-BGTVT</t>
  </si>
  <si>
    <t>11-10-2014</t>
  </si>
  <si>
    <t>27/2014/TT-BKHCN</t>
  </si>
  <si>
    <t>Thông tư 27/2014/TT-BKHCN hướng dẫn Nghị định 107/2013/NĐ-CP về xử phạt vi phạm hành chính trong lĩnh vực năng lượng nguyên tử do Bộ trưởng Bộ Khoa học và Công nghệ ban hành</t>
  </si>
  <si>
    <t>10-10-2014</t>
  </si>
  <si>
    <t>25-11-2014</t>
  </si>
  <si>
    <t>25/2014/TT-BKHCN</t>
  </si>
  <si>
    <t>Thông tư 25/2014/TT-BKHCN quy định việc chuẩn bị ứng phó và ứng phó sự cố bức xạ và hạt nhân, lập và phê duyệt kế hoạch ứng phó sự cố bức xạ và hạt nhân do Bộ trưởng Bộ Khoa học và Công nghệ ban hành</t>
  </si>
  <si>
    <t>08-10-2014</t>
  </si>
  <si>
    <t>24-11-2014</t>
  </si>
  <si>
    <t>28/2014/TT-BCT</t>
  </si>
  <si>
    <t>Thông tư 28/2014/TT-BCT về quy trình xử lý sự cố trong hệ thống điện quốc gia do Bộ trưởng Bộ Công Thương ban hành</t>
  </si>
  <si>
    <t>15-09-2014</t>
  </si>
  <si>
    <t>05-11-0214</t>
  </si>
  <si>
    <t>01-11-2014</t>
  </si>
  <si>
    <t>22/2014/TT-BKHCN</t>
  </si>
  <si>
    <t>Thông tư 22/2014/TT-BKHCN về quản lý chất thải phóng xạ và nguồn phóng xạ đã qua sử dụng do Bộ trưởng Bộ Khoa học và Công nghệ ban hành</t>
  </si>
  <si>
    <t>24-08-2014</t>
  </si>
  <si>
    <t>80/2014/NĐ-CP</t>
  </si>
  <si>
    <t>Nghị định 80/2014/NĐ-CP về thoát nước và xử lý nước thải</t>
  </si>
  <si>
    <t>06-08-2014</t>
  </si>
  <si>
    <t>13/2014/TTLT-BKHCN-BYT</t>
  </si>
  <si>
    <t>Thông tư liên tịch 13/2014/TTLT-BKHCN-BYT về bảo đảm an toàn bức xạ trong y tế do Bộ trưởng Bộ Khoa học và Công nghệ - Bộ Y tế ban hành</t>
  </si>
  <si>
    <t>29-06-2014</t>
  </si>
  <si>
    <t>25-07-2014</t>
  </si>
  <si>
    <t>50/2014/QH13</t>
  </si>
  <si>
    <t>Luật Xây dựng 2014 số 50/2014/QH13</t>
  </si>
  <si>
    <t>18-06-2014</t>
  </si>
  <si>
    <t>QCVN 01:2014/BCT</t>
  </si>
  <si>
    <t>Quy chuẩn kỹ thuật quốc gia QCVN 01:2014/BCT về An toàn trong sản xuất thuốc nổ công nghiệp bằng thiết bị di động</t>
  </si>
  <si>
    <t>19/2014/TT-BCT</t>
  </si>
  <si>
    <t>Thông tư 19/2014/TT-BCT về mẫu Hợp đồng mua bán điện phục vụ mục đích sinh hoạt do Bộ trưởng Bộ Công thương ban hành</t>
  </si>
  <si>
    <t>05-08-2014</t>
  </si>
  <si>
    <t>48/2014/QH13</t>
  </si>
  <si>
    <t>Luật Giao thông đường thủy nội địa sửa đổi 2014 số 48/2014/QH13</t>
  </si>
  <si>
    <t>17-06-2014</t>
  </si>
  <si>
    <t>46/2014/QH13</t>
  </si>
  <si>
    <t>Luật Bảo hiểm y tế sửa đổi 2014 số 46/2014/QH13</t>
  </si>
  <si>
    <t>13-06-2014</t>
  </si>
  <si>
    <t>21/2014/TTLT-BYT-BLĐTBXH</t>
  </si>
  <si>
    <t>Thông tư liên tịch 21/2014/TTLT-BYT-BLĐTBXH sửa đổi Thông tư liên tịch 28/2013/TTLT-BYT-BLĐTBXH quy định tỷ lệ tổn thương cơ thể do thương tích, bệnh, tật và bệnh nghề nghiệp do Bộ trưởng Bộ Y tế, Bộ trưởng Bộ Lao động - Thương binh và Xã hội ban hành</t>
  </si>
  <si>
    <t>12-06-2014</t>
  </si>
  <si>
    <t>05-01-2014</t>
  </si>
  <si>
    <t>QCVN 59:2014/BTNMT</t>
  </si>
  <si>
    <t>Quy chuẩn kỹ thuật quốc gia QCVN 59:2014/BTNMT về Phương pháp thăm dò phóng xạ</t>
  </si>
  <si>
    <t>10-06-2014</t>
  </si>
  <si>
    <t>08-08-2014</t>
  </si>
  <si>
    <t>27/2014/TT-BTNMT</t>
  </si>
  <si>
    <t>Thông tư 27/2014/TT-BTNMT về việc đăng ký khai thác nước dưới đất, mẫu hồ sơ cấp, gia hạn, điều chỉnh, cấp lại giấy phép tài nguyên nước do Bộ trưởng Bộ Tài nguyên và Môi trường ban hành</t>
  </si>
  <si>
    <t>30-05-2014</t>
  </si>
  <si>
    <t>15-07-2014</t>
  </si>
  <si>
    <t>16/2014/TT-BCT</t>
  </si>
  <si>
    <t>Thông tư 16/2014/TT-BCT năm 2014 về thực hiện giá bán điện do Bộ trưởng Bộ Công Thương ban hành</t>
  </si>
  <si>
    <t>29-05-2014</t>
  </si>
  <si>
    <t>01-06-2014</t>
  </si>
  <si>
    <t>15/2014/TT-BCT</t>
  </si>
  <si>
    <t>Thông tư 15/2014/TT-BCT quy định về mua, bán công suất phản kháng do Bộ trưởng Bộ Công Thương ban hành</t>
  </si>
  <si>
    <t>28-05-2014</t>
  </si>
  <si>
    <t>10-12-2014</t>
  </si>
  <si>
    <t>38/2014/NĐ-CP</t>
  </si>
  <si>
    <t>Nghị định 38/2014/NĐ-CP về quản lý hóa chất thuộc diện kiểm soát của Công ước Cấm phát triển, sản xuất, tàng trữ, sử dụng và phá hủy vũ khí hóa học</t>
  </si>
  <si>
    <t>06-05-2014</t>
  </si>
  <si>
    <t>01-07-2014</t>
  </si>
  <si>
    <t>1537/QĐ-BYT</t>
  </si>
  <si>
    <t>Quyết định 1537/QĐ-BYT năm 2014 tài liệu chuyên môn “Hướng dẫn chẩn đoán và điều trị Sốt xuất huyết Dengue bằng Y học cổ truyền” do Bộ trưởng Bộ Y tế ban hành</t>
  </si>
  <si>
    <t>29-04-2014</t>
  </si>
  <si>
    <t>14/2014/NĐ-CP</t>
  </si>
  <si>
    <t>Nghị định 14/2014/NĐ-CP hướng dẫn Luật điện lực về an toàn điện</t>
  </si>
  <si>
    <t>26-02-2014</t>
  </si>
  <si>
    <t>15-04-2014</t>
  </si>
  <si>
    <t>04/2014/TT-BLĐTBXH</t>
  </si>
  <si>
    <t>Thông tư 04/2014/TT-BLĐTBXH hướng dẫn thực hiện chế độ trang bị phương tiện bảo vệ cá nhân do Bộ trưởng Bộ Lao động - Thương binh và Xã hội ban hành</t>
  </si>
  <si>
    <t>12-02-2014</t>
  </si>
  <si>
    <t>07/2014/NĐ-CP</t>
  </si>
  <si>
    <t>Nghị định 07/2014/NĐ-CP quy định tổ chức, nhiệm vụ, quyền hạn và quan hệ phối hợp của Ban Chỉ đạo phòng, chống khủng bố các cấp</t>
  </si>
  <si>
    <t>27-01-2014</t>
  </si>
  <si>
    <t>25-03-2014</t>
  </si>
  <si>
    <t>TCVN 10364:2014</t>
  </si>
  <si>
    <t>01-01-2014</t>
  </si>
  <si>
    <t>TCVN 10473-1:2014</t>
  </si>
  <si>
    <t>QCVN 56:2013/BTNMT</t>
  </si>
  <si>
    <t>Quy chuẩn kỹ thuật Quốc gia QCVN 56:2013/BTNMT về tái chế dầu thải do Bộ Tài nguyên và Môi trường ban hành</t>
  </si>
  <si>
    <t>05-03-2014</t>
  </si>
  <si>
    <t>QCVN 55:2013/BTNMT</t>
  </si>
  <si>
    <t>Quy chuẩn kỹ thuật Quốc gia QCVN 55:2013/BTNMT về thiết bị hấp chất thải y tế lây nhiễm do Bộ Tài nguyên và Môi trường ban hành</t>
  </si>
  <si>
    <t>43/2013/TT-BCT</t>
  </si>
  <si>
    <t>Thông tư 43/2013/TT-BCT quy định nội dung, trình tự, thủ tục lập, thẩm định, phê duyệt và điều chỉnh Quy hoạch phát triển điện lực do Bộ trưởng Bộ Công thương ban hành</t>
  </si>
  <si>
    <t>15-02-2014</t>
  </si>
  <si>
    <t>TCVN 9621-5:2013</t>
  </si>
  <si>
    <t>TCVN 9621-2:2013</t>
  </si>
  <si>
    <t>TCVN 9621-1:2013</t>
  </si>
  <si>
    <t>TCVN 9799:2013</t>
  </si>
  <si>
    <t>47/2013/TT-BYT</t>
  </si>
  <si>
    <t>Thông tư 47/2013/TT-BYT về Quy trình giám định pháp y do Bộ trưởng Bộ Y tế ban hành</t>
  </si>
  <si>
    <t>QCVN 13:2013/BLĐTBXH</t>
  </si>
  <si>
    <t>Quy chuẩn kỹ thuật QCVN 13:2013/BLĐTBXH về an toàn lao động đối với Pa lăng điện do Bộ Lao động - Thương binh và Xã hội ban hành</t>
  </si>
  <si>
    <t>28-06-2014</t>
  </si>
  <si>
    <t>QCVN 15:2013/BLĐTBXH</t>
  </si>
  <si>
    <t>Quy chuẩn kỹ thuật Quốc gia QCVN 15:2013/BLĐTBXH An toàn lao động đối với giày hoặc ủng cách điện</t>
  </si>
  <si>
    <t>QCVN 17:2013/BLĐTBXH</t>
  </si>
  <si>
    <t>Quy chuẩn kỹ thuật Quốc gia QCVN 17:2013/BLĐTBXH An toàn lao động đối với công việc hàn hơi</t>
  </si>
  <si>
    <t>25-06-2014</t>
  </si>
  <si>
    <t>QCVN 14:2013/BLĐTBXH</t>
  </si>
  <si>
    <t>Quy chuẩn kỹ thuật QCVN 14:2013/BLĐTBXH về an toàn lao động đối với ống cách điện có chứa bọt và sào cách điện dạng đặc dùng để làm việc khi có điện do Bộ Lao động - Thương binh và Xã hội ban hành</t>
  </si>
  <si>
    <t>QCVN 12:2013/BLĐTBXH</t>
  </si>
  <si>
    <t>Quy chuẩn kỹ thuật QCVN 12:2013/BLĐTBXH về an toàn lao động đối với sàn thao tác treo do Bộ Lao động - Thương binh và Xã hội ban hành</t>
  </si>
  <si>
    <t>15-06-2014</t>
  </si>
  <si>
    <t>QCVN 16:2013/BLĐTBXH</t>
  </si>
  <si>
    <t>Quy chuẩn kỹ thuật Quốc gia QCVN 16:2013/BLĐTBXH An toàn lao động đới với máy vận thăng</t>
  </si>
  <si>
    <t>30-06-2014</t>
  </si>
  <si>
    <t>26-12-2013</t>
  </si>
  <si>
    <t>4092/QĐ-BKHCN</t>
  </si>
  <si>
    <t>QCVN 54:2013/BTNMT</t>
  </si>
  <si>
    <t>Quy chuẩn Việt Nam QCVN 54:2013/BTNMT về ngưỡng xử lý hóa chất bảo vệ thực vật hữu cơ khó phân hủy tồn lưu theo mục đích sử dụng đất do Bộ Tài nguyên và Môi trường ban hành</t>
  </si>
  <si>
    <t>25-12-2013</t>
  </si>
  <si>
    <t>10-02-2014</t>
  </si>
  <si>
    <t>TCVN 9455:2013</t>
  </si>
  <si>
    <t>29-11-2013</t>
  </si>
  <si>
    <t>Không số</t>
  </si>
  <si>
    <t>Hiến pháp 2013</t>
  </si>
  <si>
    <t>28-11-2013</t>
  </si>
  <si>
    <t>40/2013/QH13</t>
  </si>
  <si>
    <t>Luật phòng cháy, chữa cháy sửa đổi 2013 số 40/2013/QH13</t>
  </si>
  <si>
    <t>22-11-2013</t>
  </si>
  <si>
    <t>01-07-2013</t>
  </si>
  <si>
    <t>38/2013/QH13</t>
  </si>
  <si>
    <t>Luật việc làm 2013 số 38/2013/QH13</t>
  </si>
  <si>
    <t>39/2013/QH13</t>
  </si>
  <si>
    <t>Luật thi đua, khen thưởng sửa đổi 2013 số 39/2013/QH13</t>
  </si>
  <si>
    <t>173/2013/NĐ-CP</t>
  </si>
  <si>
    <t>Nghị định 173/2013/NĐ-CP quy định xử phạt vi phạm hành chính trong lĩnh vực khí tượng thủy văn, đo đạc và bản đồ</t>
  </si>
  <si>
    <t>13-11-2013</t>
  </si>
  <si>
    <t>12-11-2013</t>
  </si>
  <si>
    <t>48/2013/TT-BNNPTNT</t>
  </si>
  <si>
    <t>Thông tư 48/2013/TT-BNNPTNT quy định về kiểm tra, chứng nhận an toàn thực phẩm thủy sản xuất khẩu</t>
  </si>
  <si>
    <t>35/2013/TT-BYT</t>
  </si>
  <si>
    <t>Thông tư 35/2013/TT-BYT quy định về thu hồi chứng chỉ hành nghề, giấy phép hoạt động và đình chỉ hoạt động chuyên môn của người hành nghề, cơ sở khám, chữa bệnh do Bộ trưởng Bộ Y tế ban hành</t>
  </si>
  <si>
    <t>30-10-2013</t>
  </si>
  <si>
    <t>15-12-2013</t>
  </si>
  <si>
    <t>QCVN 50:2013/BTNMT</t>
  </si>
  <si>
    <t>Quy chuẩn kỹ thuật quốc gia QCVN 50:2013/BTNMT về ngưỡng nguy hại đối với bùn thải từ quá trình xử lý nước do Bộ Tài nguyên và Môi trường ban hành</t>
  </si>
  <si>
    <t>25-10-2013</t>
  </si>
  <si>
    <t>QCVN 05:2013/BTNMT</t>
  </si>
  <si>
    <t>Quy chuẩn kỹ thuật quốc gia QCVN 05:2013/BTNMT về chất lượng không khí xung quanh do Bộ Tài nguyên và Môi trường ban hành</t>
  </si>
  <si>
    <t>32/2013/TT-BTNMT</t>
  </si>
  <si>
    <t>Thông tư 32/2013/TT-BTNMT quy định quy chuẩn kỹ thuật quốc gia về môi trường do Bộ trưởng Bộ Tài nguyên và Môi trường ban hành. Ký hiệu: QCVN</t>
  </si>
  <si>
    <t>137/2013/NĐ-CP</t>
  </si>
  <si>
    <t>Nghị định 137/2013/NĐ-CP hướng dẫn Luật điện lực và Luật điện lực sửa đổi</t>
  </si>
  <si>
    <t>21-10-2013</t>
  </si>
  <si>
    <t>10-12-2013</t>
  </si>
  <si>
    <t>134/2013/NĐ-CP</t>
  </si>
  <si>
    <t>Nghị định 134/2013/NĐ-CP quy định về xử phạt vi phạm hành chính trong lĩnh vực điện lực, an toàn đập thủy điện, sử dụng năng lượng tiết kiệm và hiệu quả</t>
  </si>
  <si>
    <t>12-10-2013</t>
  </si>
  <si>
    <t>01-12-2013</t>
  </si>
  <si>
    <t>28/2013/TTLT-BYT-BLĐTBXH</t>
  </si>
  <si>
    <t>Thông tư liên tịch 28/2013/TTLT-BYT-BLĐTBXH quy định tỷ lệ tổn thương cơ thể do thương tích, bệnh, tật và bệnh nghề nghiệp do Bộ trưởng Bộ Y tế, Bộ Lao động - Thương binh và Xã hội ban hành</t>
  </si>
  <si>
    <t>27-09-2013</t>
  </si>
  <si>
    <t>23/2013/TT-BKHCN</t>
  </si>
  <si>
    <t>Thông tư 23/2013/TT-BKHCN của Bộ Khoa học và Công nghệ quy định về đo lường đối với phương tiện đo nhóm 2</t>
  </si>
  <si>
    <t>26-09-2013</t>
  </si>
  <si>
    <t>107/2013/NĐ-CP</t>
  </si>
  <si>
    <t>Nghị định 107/2013/NĐ-CP quy định về xử phạt vi phạm hành chính trong lĩnh vực năng lượng nguyên tử</t>
  </si>
  <si>
    <t>20-09-2013</t>
  </si>
  <si>
    <t>QCVN 04:2013/BCT</t>
  </si>
  <si>
    <t>Quy chuẩn kỹ thuật quốc gia QCVN 04:2013/BCT về quy chuẩn kỹ thuật quốc gia về an toàn chai chứa khí dầu mỏ hóa lỏng bằng thép do Bộ Công thương ban hành</t>
  </si>
  <si>
    <t>QCVN 03:2013/BCT</t>
  </si>
  <si>
    <t>Quy chuẩn kỹ thuật quốc gia QCVN 03:2013/BCT về kíp nổ vi sai phi điện an toàn sử dụng trong mỏ hầm lò có khí mêtan do Bộ Công thương ban hành</t>
  </si>
  <si>
    <t>QCVN 02:2013/BCT</t>
  </si>
  <si>
    <t>Quy chuẩn kỹ thuật quốc gia QCVN 02:2013/BCT về dây dẫn tín hiệu nổ dùng cho kíp nổ vi sai phi điện an toàn sử dụng trong mỏ hầm lò có khí mêtan do Bộ Công thương ban hành</t>
  </si>
  <si>
    <t>77/2013/NĐ-CP</t>
  </si>
  <si>
    <t>Nghị định 77/2013/NĐ-CP hướng dẫn Luật phòng, chống tác hại của thuốc lá về biện pháp phòng, chống tác hại của thuốc lá</t>
  </si>
  <si>
    <t>67/2013/NĐ-CP</t>
  </si>
  <si>
    <t>Nghị định 67/2013/NĐ-CP hướng dẫn Luật phòng, chống tác hại của thuốc lá về kinh doanh thuốc lá</t>
  </si>
  <si>
    <t>27-06-2013</t>
  </si>
  <si>
    <t>33/2013/QH13</t>
  </si>
  <si>
    <t>Luật phòng, chống thiên tai năm 2013 số 33/2013/QH13</t>
  </si>
  <si>
    <t>19-06-2013</t>
  </si>
  <si>
    <t>28/2013/QH13</t>
  </si>
  <si>
    <t>Luật phòng, chống khủng bố năm 2013 số 28/2013/QH13</t>
  </si>
  <si>
    <t>12-06-2013</t>
  </si>
  <si>
    <t>01-10-2013</t>
  </si>
  <si>
    <t>1988/QĐ-BYT</t>
  </si>
  <si>
    <t>Quyết định 1988/QĐ-BYT của Bộ Y tế về việc bổ sung bệnh cúm A(H7N9) thuộc danh mục các bệnh truyền nhiễm nhóm A của Luật Phòng, chống bệnh truyền nhiễm</t>
  </si>
  <si>
    <t>10-06-2013</t>
  </si>
  <si>
    <t>TCVN 7722-2-22:2013</t>
  </si>
  <si>
    <t>31-05-2013</t>
  </si>
  <si>
    <t>43/2013/NĐ-CP</t>
  </si>
  <si>
    <t>Nghị định 43/2013/NĐ-CP hướng dẫn Điều 10 của Luật công đoàn về quyền, trách nhiệm của công đoàn trong việc đại diện, bảo vệ quyền, lợi ích hợp pháp, chính đáng của người lao động</t>
  </si>
  <si>
    <t>10-05-2013</t>
  </si>
  <si>
    <t>06/2013/NĐ-CP</t>
  </si>
  <si>
    <t>Nghị định 06/2013/NĐ-CP quy định về bảo vệ cơ quan, doanh nghiệp</t>
  </si>
  <si>
    <t>09-01-2013</t>
  </si>
  <si>
    <t>01-03-2013</t>
  </si>
  <si>
    <t>TCVN 7026:2013</t>
  </si>
  <si>
    <t>01-01-2013</t>
  </si>
  <si>
    <t>TCVN 7027:2013</t>
  </si>
  <si>
    <t>TCVN 7568-2:2013</t>
  </si>
  <si>
    <t>TCVN 6713:2013</t>
  </si>
  <si>
    <t>TCVN 7568-5:2013</t>
  </si>
  <si>
    <t>TCVN 6305-6:2013</t>
  </si>
  <si>
    <t>TCVN 6305-8:2013</t>
  </si>
  <si>
    <t>TCVN 6305-12:2013</t>
  </si>
  <si>
    <t>TCVN 6305-9:2013</t>
  </si>
  <si>
    <t>TCVN 6305-10:2013</t>
  </si>
  <si>
    <t>TCVN ISO 26000:2013</t>
  </si>
  <si>
    <t>TCVN 7389:2013</t>
  </si>
  <si>
    <t>TCVN10122:2013</t>
  </si>
  <si>
    <t>TCVN 10359:2014</t>
  </si>
  <si>
    <t>TCVN 10367:2014</t>
  </si>
  <si>
    <t>TCVN 10118:2013</t>
  </si>
  <si>
    <t>TCVN 10121:2013</t>
  </si>
  <si>
    <t>TCVN 6550:2013</t>
  </si>
  <si>
    <t>TCVN 6872:2013</t>
  </si>
  <si>
    <t>TCVN 7568-6:2013</t>
  </si>
  <si>
    <t>TCVN 7568-4:2013</t>
  </si>
  <si>
    <t>TCVN 5205-1:2013</t>
  </si>
  <si>
    <t>TCVN 5205-3:2013</t>
  </si>
  <si>
    <t>TCVN6292:2013</t>
  </si>
  <si>
    <t>50/2012/TT-BCT</t>
  </si>
  <si>
    <t>Thông tư 50/2012/TT-BCT về Quy chuẩn kỹ thuật quốc gia về mức rủi ro chấp nhận được trong đánh giá định lượng rủi ro hoạt động dầu khí, xăng dầu, hóa chất và nhiệt điện do Bộ trưởng Bộ Công Thương ban hành</t>
  </si>
  <si>
    <t>28-12-2012</t>
  </si>
  <si>
    <t>14-02-2013</t>
  </si>
  <si>
    <t>QCVN 11:2012/BCT</t>
  </si>
  <si>
    <t>Quy chuẩn kỹ thuật quốc gia QCVN 11:2012/BCT về mức rủi ro chấp nhận được trong đánh giá định lượng rủi ro cho các hoạt động dầ̀u khí, xăng dầu, hóa chất và nhiệt điện do Bộ Công thương ban hành</t>
  </si>
  <si>
    <t>QCVN 30:2012/BTNMT</t>
  </si>
  <si>
    <t>Quy chuẩn kỹ thuật quốc gia QCVN 30:2012/BTNMT về lò đốt chất thải công nghiệp do Bộ Tài nguyên và Môi trường ban hành</t>
  </si>
  <si>
    <t>QCVN 46:2012/BTNMT</t>
  </si>
  <si>
    <t>Quy chuẩn kỹ thuật quốc gia QCVN 46:2012/BTNMT về quan trắc khí tượng do Bộ Tài nguyên và Môi trường ban hành</t>
  </si>
  <si>
    <t>18-02-2013</t>
  </si>
  <si>
    <t>QCVN 02:2012/BTNMT</t>
  </si>
  <si>
    <t>Quy chuẩn kỹ thuật quốc gia QCVN 02:2012/BTNMT về lò đốt chất thải rắn y tế do Bộ Tài nguyên và Môi trường ban hành</t>
  </si>
  <si>
    <t>QCVN 10:2012/BCT</t>
  </si>
  <si>
    <t>Quy chuẩn kỹ thuật quốc gia QCVN 10:2012/BCT về an toàn trạm cấp khí dầu mỏ hóa lỏng do Bộ Công thương ban hành</t>
  </si>
  <si>
    <t>TCVN 4604:2012</t>
  </si>
  <si>
    <t>TCVN 4473:2012</t>
  </si>
  <si>
    <t>TCVN 5672:2012</t>
  </si>
  <si>
    <t>QCVN 47:2012/BTNMT</t>
  </si>
  <si>
    <t>Quy chuẩn kỹ thuật quốc gia QCVN 47: 2012/BTNMT về quan trắc thủy văn do Bộ Tài nguyên và Môi trường ban hành</t>
  </si>
  <si>
    <t>43/2012/TT-BCT</t>
  </si>
  <si>
    <t>Thông tư 43/2012/TT-BCT quy định về quản lý quy hoạch, đầu tư xây dựng dự án thủy điện và vận hành khai thác công trình thủy điện do Bộ trưởng Bộ Công thương ban hành</t>
  </si>
  <si>
    <t>27-12-2012</t>
  </si>
  <si>
    <t>TCVN 4055:2012</t>
  </si>
  <si>
    <t>TCVN 4447:2012</t>
  </si>
  <si>
    <t>QCVN 09:2012/BLĐTBXH</t>
  </si>
  <si>
    <t>Quy chuẩn kỹ thuật quốc gia QCVN 09: 2012/BLĐTBXH về an toàn lao động đối với dụng cụ điện cầm tay truyền động bằng động cơ do Bộ Lao động - Thương binh và Xã hội ban hành</t>
  </si>
  <si>
    <t>34/2012/TT-BLĐTBXH</t>
  </si>
  <si>
    <t>Thông tư 34/2012/TT-BLĐTBXH về Quy chuẩn kỹ thuật quốc gia về an toàn lao động đối với dụng cụ điện cầm tay truyền động bằng động cơ do Bộ trưởng Bộ Lao động - Thương binh và Xã hội ban hành. QCVN 09:2012/BLĐTBXH</t>
  </si>
  <si>
    <t>QCVN 11:2012/BLĐTBXH</t>
  </si>
  <si>
    <t>Quy chuẩn kỹ thuật quốc gia QCVN 11:2012/BLĐTBXH về an toàn lao động đối với thang cuốn và băng tải chở người do Bộ Lao động - Thương binh và Xã hội ban hành</t>
  </si>
  <si>
    <t>QCVN 47: 2012/BTNMT</t>
  </si>
  <si>
    <t>28/2012/TT-BKHCN</t>
  </si>
  <si>
    <t>Thông tư 28/2012/TT-BKHCN về Quy định công bố hợp chuẩn, công bố hợp quy và phương thức đánh giá sự phù hợp với tiêu chuẩn, quy chuẩn kỹ thuật do Bộ trưởng Bộ Khoa học và Công nghệ ban hành</t>
  </si>
  <si>
    <t>27-01-2013</t>
  </si>
  <si>
    <t>23/2012/TT-BKHCN</t>
  </si>
  <si>
    <t>Thông tư 23/2012/TT-BKHCN hướng dẫn vận chuyển an toàn vật liệu phóng xạ do Bộ trưởng Bộ Khoa học và Công nghệ ban hành</t>
  </si>
  <si>
    <t>23-11-2012</t>
  </si>
  <si>
    <t>07-01-2013</t>
  </si>
  <si>
    <t>24/2012/QH13</t>
  </si>
  <si>
    <t>Luật điện lực sửa đổi 2012 số 24/2012/QH13</t>
  </si>
  <si>
    <t>20-11-2012</t>
  </si>
  <si>
    <t>19/2012/TT-BKHCN</t>
  </si>
  <si>
    <t>Thông tư 19/2012/TT-BKHCN quy định về kiểm soát và bảo đảm an toàn bức xạ trong chiếu xạ nghề nghiệp và công chúng do Bộ trưởng Bộ Khoa học và Công nghệ ban hành</t>
  </si>
  <si>
    <t>08-11-2012</t>
  </si>
  <si>
    <t>23-12-2012</t>
  </si>
  <si>
    <t>QCVN 45:2012/BTNMT</t>
  </si>
  <si>
    <t>Quy chuẩn kỹ thuật quốc gia QCVN 45:2012/BTNMT về giới hạn cho phép của dioxin trong một số loại đất do Bộ Tài nguyên và Môi trường ban hành</t>
  </si>
  <si>
    <t>07-11-2012</t>
  </si>
  <si>
    <t>25-12-2012</t>
  </si>
  <si>
    <t>QCVN 10:2012/BLĐTBXH</t>
  </si>
  <si>
    <t>Quy chuẩn kỹ thuật quốc gia QCVN 10:2012/BLĐTBXH An toàn lao động đối với bộ lọc dùng trong mặt nạ và bán mặt nạ phòng độc</t>
  </si>
  <si>
    <t>25-10-2012</t>
  </si>
  <si>
    <t>25-04-2013</t>
  </si>
  <si>
    <t>86/2012/NĐ-CP</t>
  </si>
  <si>
    <t>Nghị định 86/2012/NĐ-CP hướng dẫn Luật đo lường</t>
  </si>
  <si>
    <t>19-10-2012</t>
  </si>
  <si>
    <t>15-12-2012</t>
  </si>
  <si>
    <t>TCVN 4252:2012</t>
  </si>
  <si>
    <t>23-07-2012</t>
  </si>
  <si>
    <t>TCVN 9188:2012</t>
  </si>
  <si>
    <t>17/2012/QH13</t>
  </si>
  <si>
    <t>Luật tài nguyên nước 2012 số 17/2012/QH13</t>
  </si>
  <si>
    <t>21-06-2012</t>
  </si>
  <si>
    <t>15/2012/QH13</t>
  </si>
  <si>
    <t>Luật xử lý vi phạm hành chính 2012 số 15/2012/QH13</t>
  </si>
  <si>
    <t>20-06-2012</t>
  </si>
  <si>
    <t>12/2012/QH13</t>
  </si>
  <si>
    <t>Luật Công đoàn 2012 số 12/2012/QH13</t>
  </si>
  <si>
    <t>09/2012/QH13</t>
  </si>
  <si>
    <t>Luật phòng, chống tác hại của thuốc lá 2012 số 09/2012/QH13</t>
  </si>
  <si>
    <t>18-06-2012</t>
  </si>
  <si>
    <t>01-05-2013</t>
  </si>
  <si>
    <t>QCVN 02:2012/BCT</t>
  </si>
  <si>
    <t>Quy chuẩn kỹ thuật quốc gia QCVN 02:2012/BCT về Thuốc nổ an toàn cho mỏ hầm lò có khí mêtan (AH1)</t>
  </si>
  <si>
    <t>12-06-2012</t>
  </si>
  <si>
    <t>26-07-2012</t>
  </si>
  <si>
    <t>16-04-2012</t>
  </si>
  <si>
    <t>16-10-2012</t>
  </si>
  <si>
    <t>QCVN 08:2012/BLĐTBXH</t>
  </si>
  <si>
    <t>Quy chuẩn kỹ thuật Quốc gia QCVN 08:2012/BLĐTBXH về những thiết bị bảo vệ đường hô hấp - bộ lọc bụi do Bộ Lao động Thương binh và Xã hội ban hành</t>
  </si>
  <si>
    <t>15-04-2012</t>
  </si>
  <si>
    <t>QCVN 7:2012/BLĐTBXH</t>
  </si>
  <si>
    <t>Quy chuẩn kỹ thuật Quốc gia QCVN 7:2012/BLĐTBXH An toàn lao động đối với thiết bị nâng. #Tag: Thiết bị nâng</t>
  </si>
  <si>
    <t>30-03-2012</t>
  </si>
  <si>
    <t>01-10-2012</t>
  </si>
  <si>
    <t>QCVN 7: 2012/BLĐTBXH</t>
  </si>
  <si>
    <t>Quy chuẩn kỹ thuật quốc gia QCVN 7: 2012/BLĐTBXH về an toàn lao động đối với thiết bị nâng do Bộ Lao động - Thương binh và Xã hội</t>
  </si>
  <si>
    <t>30-09-2012</t>
  </si>
  <si>
    <t>01-03-2012</t>
  </si>
  <si>
    <t>32/2012/TT-BTC</t>
  </si>
  <si>
    <t>Thông tư 32/2012/TT-BTC quy định chế độ, quản lý và sử dụng kinh phí đối với người bị áp dụng biện pháp cách ly y tế, cưỡng chế cách ly y tế do Bộ Tài chính ban hành</t>
  </si>
  <si>
    <t>29-02-2012</t>
  </si>
  <si>
    <t>16-02-2012</t>
  </si>
  <si>
    <t>16-08-2012</t>
  </si>
  <si>
    <t>QCVN 06:2012/BLĐTBXH</t>
  </si>
  <si>
    <t>Quy chuẩn kỹ thuật quốc gia QCVN 06:2012/BLĐTBXH về mũ an toàn công nghiệp do Bộ Lao động - Thương binh và Xã hội ban hành</t>
  </si>
  <si>
    <t>13/2012/TT-BTC</t>
  </si>
  <si>
    <t>Thông tư 13/2012/TT-BTC quy định về bảo hiểm bắt buộc, bảo hiểm nghề nghiệp, bảo hiểm trách nhiệm dân sự và bảo hiểm trách nhiệm bồi thường thiệt hại về môi trường đối với tổ chức, cá nhân tiến hành công việc bức xạ do Bộ Tài chính ban hành</t>
  </si>
  <si>
    <t>07-02-2012</t>
  </si>
  <si>
    <t>01-04-2012</t>
  </si>
  <si>
    <t>QCVN 05:2012/BLĐTBXH</t>
  </si>
  <si>
    <t>Quy chuẩn kỹ thuật Quốc gia QCVN 05:2012/BLĐTBXH về quy chuẩn kỹ thuật quốc gia về an toàn lao động trong khai thác và chế biến đá do Bộ Lao động, Thương binh và Xã hội ban hành</t>
  </si>
  <si>
    <t>18-01-2012</t>
  </si>
  <si>
    <t>01-07-2012</t>
  </si>
  <si>
    <t>TCVN 9383:2012</t>
  </si>
  <si>
    <t>02-01-2012</t>
  </si>
  <si>
    <t>01-01-2012</t>
  </si>
  <si>
    <t>TCVN 9311-5:2012</t>
  </si>
  <si>
    <t>TCVN 9310-8:2012</t>
  </si>
  <si>
    <t>TCVN 9385:2012</t>
  </si>
  <si>
    <t>TCVN 9311-4:2012</t>
  </si>
  <si>
    <t>TCVN 9311-3:2012</t>
  </si>
  <si>
    <t>TCVN 9311-3:2012 (ISO 834-3:1994) - Thử nghiệm chịu lửa - Các bộ phận công trình xây dựng - Phần 3: Chỉ dẫn về phương pháp thử và áp dụng số liệu thử nghiệm với các công trình xây dựng</t>
  </si>
  <si>
    <t>TCVN 9311-1:2012</t>
  </si>
  <si>
    <t>TCVN 9311-1:2012 (ISO 834-1:1999) về Thử nghiệm chịu lửa - Các bộ phận công trình xây dựng - Phần 1 : Yêu cầu chung</t>
  </si>
  <si>
    <t>TCVN 8774:2012</t>
  </si>
  <si>
    <t>TCVN 9358:2012</t>
  </si>
  <si>
    <t>TCVN 9311-8:2012</t>
  </si>
  <si>
    <t>TCVN 9311-7:2012</t>
  </si>
  <si>
    <t>TCVN 9310-4: 2012</t>
  </si>
  <si>
    <t>TCVN 9310-3:2012</t>
  </si>
  <si>
    <t>TCVN 9206:2012</t>
  </si>
  <si>
    <t>TCVN 4514:2012</t>
  </si>
  <si>
    <t>TCVN 9208:2012</t>
  </si>
  <si>
    <t>47/2011/TTLT-BCT-BTNMT</t>
  </si>
  <si>
    <t>Thông tư liên tịch 47/2011/TTLT-BCT-BTNMT quy định việc quản lý nhập, xuất khẩu và tạm nhập - tái xuất chất làm suy giảm tầng ô-dôn theo quy định của Nghị định thư Montreal về chất làm suy giảm tầng ô-dôn do Bộ Công thương - Bộ Tài nguyên và Môi trường ban hành</t>
  </si>
  <si>
    <t>QCVN 17:2011/BGTVT</t>
  </si>
  <si>
    <t>QCVN 40:2011/BTNMT</t>
  </si>
  <si>
    <t>28-12-2011</t>
  </si>
  <si>
    <t>15-02-2012</t>
  </si>
  <si>
    <t>QCVN 41:2011/BTNMT</t>
  </si>
  <si>
    <t>26-12-2011</t>
  </si>
  <si>
    <t>41/2011/TT-BCT</t>
  </si>
  <si>
    <t>Thông tư 41/2011/TT-BCT quy định về quản lý an toàn trong lĩnh vực khí dầu mỏ hóa lỏng do Bộ Công thương ban hành</t>
  </si>
  <si>
    <t>16-12-2011</t>
  </si>
  <si>
    <t>01-02-2012</t>
  </si>
  <si>
    <t>41/2011/TT-BYT</t>
  </si>
  <si>
    <t>14-11-2011</t>
  </si>
  <si>
    <t>04/2011/QH13</t>
  </si>
  <si>
    <t>Luật đo lường 2011 số 04/2011/QH13</t>
  </si>
  <si>
    <t>11-11-2011</t>
  </si>
  <si>
    <t>28/2011/TT-BKHCN</t>
  </si>
  <si>
    <t>Thông tư 28/2011/TT-BKHCN Quy định về yêu cầu an toàn hạt nhân đối với địa điểm nhà máy điện hạt nhân do Bộ Khoa học và Công nghệ ban hành</t>
  </si>
  <si>
    <t>28-10-2011</t>
  </si>
  <si>
    <t>15-12-2011</t>
  </si>
  <si>
    <t>87/2011/NĐ-CP</t>
  </si>
  <si>
    <t>Nghị định 87/2011/NĐ-CP hướng dẫn Luật Khám, chữa bệnh</t>
  </si>
  <si>
    <t>27-09-2011</t>
  </si>
  <si>
    <t>15-11-2011</t>
  </si>
  <si>
    <t>86/2011/NĐ-CP</t>
  </si>
  <si>
    <t>Nghị định 86/2011/NĐ-CP hướng dẫn Luật Thanh tra</t>
  </si>
  <si>
    <t>22-09-2011</t>
  </si>
  <si>
    <t>4693/QĐ-BCT</t>
  </si>
  <si>
    <t>Quyết định 4693/QĐ-BCT của Bộ Công Thương về việc đính chính Thông tư 30/2011/TT-BCT ngày 10/08/2011 của Bộ Công Thương quy định tạm thời về giới hạn hàm lượng cho phép của một số hóa chất độc hại trong sản phẩm điện, điện tử</t>
  </si>
  <si>
    <t>16-09-2011</t>
  </si>
  <si>
    <t>23-09-2011</t>
  </si>
  <si>
    <t>TCVN ISO 14064-1:2011</t>
  </si>
  <si>
    <t>TCVN ISO 14064-2:2011</t>
  </si>
  <si>
    <t>30/2011/TT-BCT</t>
  </si>
  <si>
    <t>Thông tư 30/2011/TT-BCT của Bộ Công thương về việc quy định tạm thời giới hạn hàm lượng cho phép của một số hóa chất độc hại trong sản phẩm điện, điện tử</t>
  </si>
  <si>
    <t>10-08-2011</t>
  </si>
  <si>
    <t>QCVN 03:2011/BLĐTBXH</t>
  </si>
  <si>
    <t>Quy chuẩn kỹ thuật Quốc gia QCVN 03:2011/BLĐTBXH An toàn lao động với máy hàn điện và công việc hàn điện</t>
  </si>
  <si>
    <t>29-07-2011</t>
  </si>
  <si>
    <t>12-09-2011</t>
  </si>
  <si>
    <t>QCVN 01:2011/BYT</t>
  </si>
  <si>
    <t>Quy chuẩn kỹ thuật Quốc gia QCVN 01:2011/BYT Nhà tiêu - Điều kiện bảo đảm hợp vệ sinh</t>
  </si>
  <si>
    <t>24-06-2011</t>
  </si>
  <si>
    <t>QCVN 02:2011/BCT</t>
  </si>
  <si>
    <t>Quy chuẩn kỹ thuật Quốc gia QCVN 02:2011/BCT về an toàn trong nhà máy tuyển khoáng do Bộ Công thương ban hành</t>
  </si>
  <si>
    <t>15-06-2011</t>
  </si>
  <si>
    <t>30-07-2011</t>
  </si>
  <si>
    <t>27/2011/TT-BGTVT</t>
  </si>
  <si>
    <t>14-04-2011</t>
  </si>
  <si>
    <t>28-05-2011</t>
  </si>
  <si>
    <t>14/2011/TT-BYT</t>
  </si>
  <si>
    <t>Thông tư 14/2011/TT-BYT hướng dẫn chung về lấy mẫu thực phẩm phục vụ thanh tra, kiểm tra chất lượng, vệ sinh an toàn thực phẩm do Bộ Y tế ban hành</t>
  </si>
  <si>
    <t>01-04-2011</t>
  </si>
  <si>
    <t>01-06-2011</t>
  </si>
  <si>
    <t>14/2011/TT-BCT</t>
  </si>
  <si>
    <t>Thông tư 14/2011/TT-BCT sửa đổi quy chế quản lý kỹ thuật an toàn đối với các máy, thiết bị, hoá chất độc hại có yêu cầu an toàn đặc thù chuyên ngành công nghiệp kèm theo quyết định 136/2004/QĐ-BCN do Bộ Công thương ban hành</t>
  </si>
  <si>
    <t>30-03-2011</t>
  </si>
  <si>
    <t>15-01-2011</t>
  </si>
  <si>
    <t>0707/QĐ-BCT</t>
  </si>
  <si>
    <t>Quyết định 0707/QĐ-BCT năm 2011 đính chính Thông tư 43/2010/TT-BCT quy định công tác quản lý an toàn ngành Công Thương do Bộ trưởng Bộ Công thương ban hành</t>
  </si>
  <si>
    <t>16-02-2011</t>
  </si>
  <si>
    <t>QCVN 01:2011/BCT</t>
  </si>
  <si>
    <t>Quy chuẩn kỹ thuật Quốc gia QCVN 01:2011/BCT về an toàn trong khai thác than hầm lò do Bộ trưởng Bộ Công thương ban hành</t>
  </si>
  <si>
    <t>15-02-2011</t>
  </si>
  <si>
    <t>13/2011/NĐ-CP</t>
  </si>
  <si>
    <t>Nghị định 13/2011/NĐ-CP của Chính phủ về an toàn công trình dầu khí trên đất liền</t>
  </si>
  <si>
    <t>11-02-2011</t>
  </si>
  <si>
    <t>05-04-2011</t>
  </si>
  <si>
    <t>TCVN 8663:2011</t>
  </si>
  <si>
    <t>TCVN 9060:2011</t>
  </si>
  <si>
    <t>01-01-2011</t>
  </si>
  <si>
    <t>TCVN 9059:2011</t>
  </si>
  <si>
    <t>TCVN 9058:2011</t>
  </si>
  <si>
    <t>TCVN 7387-3:2011</t>
  </si>
  <si>
    <t>TCVN 7387-4:2011</t>
  </si>
  <si>
    <t>TCVN 4530:2011</t>
  </si>
  <si>
    <t>TCVN 7386:2011</t>
  </si>
  <si>
    <t>TCVNISO14064-1:2011</t>
  </si>
  <si>
    <t>TCVNISO14064-2:2011</t>
  </si>
  <si>
    <t>TCVN 8615-1:2010</t>
  </si>
  <si>
    <t>31-12-2010</t>
  </si>
  <si>
    <t>QCVN 6:2010/BKHCN</t>
  </si>
  <si>
    <t>Quy chuẩn kỹ thuật Quốc gia QCVN 6:2010/BKHCN về an toàn bức xạ - phân nhóm và phân loại nguồn phóng xạ do Bộ Khoa học và Công nghệ ban hành</t>
  </si>
  <si>
    <t>29-12-2010</t>
  </si>
  <si>
    <t>12-02-2011</t>
  </si>
  <si>
    <t>24/2010/TT-BKHCN</t>
  </si>
  <si>
    <t>Thông tư 24/2010/TT-BKHCN thực hiện “Quy chuẩn kỹ thuật quốc gia về An toàn bức xạ Phân nhóm và phân loại nguồn phóng xạ” do Bộ Khoa học và Công nghệ ban hành</t>
  </si>
  <si>
    <t>43/2010/TT-BCT</t>
  </si>
  <si>
    <t>Thông tư 43/2010/TT-BCT quy định công tác quản lý an toàn trong ngành công thương do Bộ Công thương ban hành</t>
  </si>
  <si>
    <t>14-02-2011</t>
  </si>
  <si>
    <t>42/2010/TT-BTNMT</t>
  </si>
  <si>
    <t>QCVN 34:2010/BTNMT</t>
  </si>
  <si>
    <t>Quy chuẩn kỹ thuật Quốc gia QCVN 34:2010/BTNMT về khí thải công nghiệp lọc hoá dầu đối với bụi và các chất vô cơ do Bộ trưởng Bộ Tài nguyên và Môi trường ban hành</t>
  </si>
  <si>
    <t>QCVN 35:2010/BTNMT</t>
  </si>
  <si>
    <t>Quy chuẩn kỹ thuật Quốc gia QCVN 35:2010/BTNMT về nước khai thác thải từ các công trình dầu khí trên biển do Bộ trưởng Bộ Tài nguyên và Môi trường ban hành</t>
  </si>
  <si>
    <t>QCVN 36:2010/BTNMT</t>
  </si>
  <si>
    <t>Quy chuẩn kỹ thuật Quốc gia QCVN 36:2010/BTNMT về dung dịch khoan và mùn khoan thải từ các công trình dầu khí trên biển do Bộ trưởng Bộ Tài nguyên và Môi trường ban hành</t>
  </si>
  <si>
    <t>TCVN 8590-2:2010</t>
  </si>
  <si>
    <t>TCVN 6396-73:2010</t>
  </si>
  <si>
    <t>QCVN 06-3:2010/BYT</t>
  </si>
  <si>
    <t>Quy chuẩn kỹ thuật Quốc gia QCVN 06-3:2010/BYT về các sản phẩm đồ uống có cồn do Bộ trưởng Bộ Y tế ban hành</t>
  </si>
  <si>
    <t>22-12-2010</t>
  </si>
  <si>
    <t>01-07-2011</t>
  </si>
  <si>
    <t>QCVN 28:2010/BTNMT</t>
  </si>
  <si>
    <t>Quy chuẩn kỹ thuật Quốc gia QCVN 28:2010/BTNMT về nước thải y tế do Bộ trưởng Bộ Tài nguyên và Môi trường ban hành</t>
  </si>
  <si>
    <t>16-12-2010</t>
  </si>
  <si>
    <t>QCVN 29:2010/BTNMT</t>
  </si>
  <si>
    <t>Quy chuẩn kỹ thuật Quốc gia QCVN 29:2010/BTNMT về nước thải của kho và cửa hàng xăng dầu do Bộ trưởng Bộ Tài nguyên và Môi trường ban hành</t>
  </si>
  <si>
    <t>QCVN 26:2010/BTNMT</t>
  </si>
  <si>
    <t>Quy chuẩn kỹ thuật Quốc gia QCVN 26:2010/BTNMT về tiếng ồn do Bộ trưởng Bộ Tài nguyên và Môi trường ban hành</t>
  </si>
  <si>
    <t>QCVN 27:2010/BTNMT</t>
  </si>
  <si>
    <t>Quy chuẩn kỹ thuật Quốc gia QCVN 27:2010/BTNMT về độ rung do Bộ trưởng Bộ Tài nguyên và Môi trường ban hành</t>
  </si>
  <si>
    <t>60/2010/QH12</t>
  </si>
  <si>
    <t>Luật khoáng sản 2010 số 60/2010/QH12</t>
  </si>
  <si>
    <t>17-11-2010</t>
  </si>
  <si>
    <t>57/2010/QH12</t>
  </si>
  <si>
    <t>Luật thuế bảo vệ môi trường 2010 số 57/2010/QH12</t>
  </si>
  <si>
    <t>15-11-2010</t>
  </si>
  <si>
    <t>101/2010/NĐ-CP</t>
  </si>
  <si>
    <t>Nghị định 101/2010/NĐ-CP hướng dẫn Luật phòng, chống bệnh truyền nhiễm về áp dụng biện pháp, cưỡng chế cách ly y tế và chống dịch đặc thù trong thời gian có dịch</t>
  </si>
  <si>
    <t>30-09-2010</t>
  </si>
  <si>
    <t>QCVN 05:2010/BKHCN</t>
  </si>
  <si>
    <t>Quy chuẩn kỹ thuật Quốc gia QCVN 05:2010/BKHCN về an toàn bức xạ - miễn trừ khai báo, cấp giấy phép do Bộ Khoa học và Công nghệ ban hành</t>
  </si>
  <si>
    <t>14-09-2010</t>
  </si>
  <si>
    <t>29-10-2010</t>
  </si>
  <si>
    <t>15/2010/TT-BKHCN</t>
  </si>
  <si>
    <t>Thông tư 15/2010/TT-BKHCN ban hành "Quy chuẩn kỹ thuật quốc gia về An toàn bức xạ - Miễn trừ khai báo, cấp giấy phép” do Bộ Khoa học và Công nghệ ban hành</t>
  </si>
  <si>
    <t>1395/ĐKVN-VAR</t>
  </si>
  <si>
    <t>Hướng dẫn 1395/ĐKVN-VAR thực hiện Thông tư 21/2010/TT-BGTVT do Cục Đăng kiểm Việt Nam ban hành</t>
  </si>
  <si>
    <t>10-09-2010</t>
  </si>
  <si>
    <t>25-09-2010</t>
  </si>
  <si>
    <t>21/2010/TT-BGTVT</t>
  </si>
  <si>
    <t>10-08-2010</t>
  </si>
  <si>
    <t>24-09-2010</t>
  </si>
  <si>
    <t>13/2010/TT-BKHCN</t>
  </si>
  <si>
    <t>Thông tư 13/2010/TT-BKHCN sửa đổi quy định của Thông tư 17/2009/TT-BKHCN và 01/2007/TT-BKHCN do Bộ Khoa học và Công nghệ ban hành</t>
  </si>
  <si>
    <t>30-07-2010</t>
  </si>
  <si>
    <t>13-09-2010</t>
  </si>
  <si>
    <t>QCVN 22:2010/BTTTT</t>
  </si>
  <si>
    <t>Quy chuẩn kỹ thuật Quốc gia QCVN 22:2010/BTTTT về an toàn điện cho các thiết bị đầu cuối viễn thông do Bộ trưởng Bộ Thông tin và Truyền thông ban hành</t>
  </si>
  <si>
    <t>31-01-2011</t>
  </si>
  <si>
    <t>70/2010/NĐ-CP</t>
  </si>
  <si>
    <t>Nghị định 70/2010/NĐ-CP Hướng dẫn Luật năng lượng nguyên tử về nhà máy điện hạt nhân</t>
  </si>
  <si>
    <t>22-06-2010</t>
  </si>
  <si>
    <t>55/2010/QH12</t>
  </si>
  <si>
    <t>Luật an toàn thực phẩm 2010 số 55/2010/QH12. #Tag: ATTP</t>
  </si>
  <si>
    <t>17-06-2010</t>
  </si>
  <si>
    <t>50/2010/QH12</t>
  </si>
  <si>
    <t>Luật sử dụng năng lượng tiết kiệm và hiệu quả 2010 số 50/2010/QH12</t>
  </si>
  <si>
    <t>QCVN QTĐ-8:2010/BCT</t>
  </si>
  <si>
    <t>Quy chuẩn kỹ thuật Quốc gia QCVN QTĐ-8:2010/BCT về kỹ thuật điện do Bộ Công thương ban hành</t>
  </si>
  <si>
    <t>16-02-2010</t>
  </si>
  <si>
    <t>01-04-2010</t>
  </si>
  <si>
    <t>07/2010/NĐ-CP</t>
  </si>
  <si>
    <t>Nghị định 07/2010/NĐ-CP hướng dẫn Luật Năng lượng nguyên tử</t>
  </si>
  <si>
    <t>25-01-2010</t>
  </si>
  <si>
    <t>15-03-2010</t>
  </si>
  <si>
    <t>QCVN01-14:2010/BNNPTNT</t>
  </si>
  <si>
    <t>Quy chuẩn kỹ thuật Quốc gia QCVN 01-14:2010/BNNPTNT về điều kiện trại chăn nuôi lợn an toàn sinh học do Bộ Nông nghiệp và Phát triển nông thôn ban hành</t>
  </si>
  <si>
    <t>15-01-2010</t>
  </si>
  <si>
    <t>15-07-2010</t>
  </si>
  <si>
    <t>QCVN01-15:2010/BNNPTNT</t>
  </si>
  <si>
    <t>Quy chuẩn kỹ thuật Quốc gia QCVN01-15:2010/BNNPTNT về điều kiện trại chăn nuôi gia cầm an toàn sinh học do Bộ Nông nghiệp và Phát triển nông thôn ban hành</t>
  </si>
  <si>
    <t>TCVN 8522:2010</t>
  </si>
  <si>
    <t>01-01-2010</t>
  </si>
  <si>
    <t>TCVN 8523:2010</t>
  </si>
  <si>
    <t>TCVN 7384-1:2010</t>
  </si>
  <si>
    <t>TCVN 8366:2010</t>
  </si>
  <si>
    <t>TCVN 8616:2010</t>
  </si>
  <si>
    <t>TCVN 8611:2010</t>
  </si>
  <si>
    <t>TCVN 6396-72:2010</t>
  </si>
  <si>
    <t>TCVN 6008:2010</t>
  </si>
  <si>
    <t>TCVN7447-4-41:2010</t>
  </si>
  <si>
    <t>TCVN 8590-1:2010</t>
  </si>
  <si>
    <t>TCVN 7384-2:2010</t>
  </si>
  <si>
    <t>TCVN 5687:2010</t>
  </si>
  <si>
    <t>TCVN 8207-1:2009</t>
  </si>
  <si>
    <t>TCVN 7915-1:2009</t>
  </si>
  <si>
    <t>TCVN 7915-3:2009</t>
  </si>
  <si>
    <t>TCVN 6707:2009</t>
  </si>
  <si>
    <t>QCVN 18:2019/BTNMT</t>
  </si>
  <si>
    <t>Quy chuẩn kỹ thuật quốc gia QCVN 18:2019/BTNMT về Dự báo, cảnh báo lũ</t>
  </si>
  <si>
    <t>25-12-2009</t>
  </si>
  <si>
    <t>25-06-2020</t>
  </si>
  <si>
    <t>QCVN 02-15:2009/BNNPTNT</t>
  </si>
  <si>
    <t>Quy chuẩn kỹ thuật Quốc gia QCVN 02-15:2009/BNNPTNT về cơ sở sản xuất giống thủy sản - điều kiện an toàn thực phẩm, an toàn sinh học và môi trường do Bộ trưởng Bộ Nông nghiệp và Phát triển nông thôn ban hành. #Tag: ATTP</t>
  </si>
  <si>
    <t>25-06-2010</t>
  </si>
  <si>
    <t>QCVN 02-14:2009/BNNPTNT</t>
  </si>
  <si>
    <t>Quy chuẩn kỹ thuật Quốc gia QCVN 02-14:2009/BNNPTNT Cơ sở sản xuất thức ăn công nghiệp nuôi thủy sản-Điều kiện đảm bảo an toàn thực phẩm, vệ sinh thú y và bảo vệ môi trường. #Tag: ATTP</t>
  </si>
  <si>
    <t>109/2009/NĐ-CP</t>
  </si>
  <si>
    <t>Nghị định 109/2009/NĐ-CP về tín hiệu của xe được quyền ưu tiên</t>
  </si>
  <si>
    <t>01-02-2010</t>
  </si>
  <si>
    <t>45/2009/QH12</t>
  </si>
  <si>
    <t>Luật thuế tài nguyên năm 2009 số 45/2009/QH12</t>
  </si>
  <si>
    <t>25-11-2009</t>
  </si>
  <si>
    <t>01-07-2010</t>
  </si>
  <si>
    <t>40/2009/QH12</t>
  </si>
  <si>
    <t>Luật khám bệnh, chữa bệnh năm 2009 số 40/2009/QH12</t>
  </si>
  <si>
    <t>23-11-2009</t>
  </si>
  <si>
    <t>39/2009/QH12</t>
  </si>
  <si>
    <t>Luật người cao tuổi năm 2009 số 39/2009/QH12</t>
  </si>
  <si>
    <t>QCVN 07:2009/BTNMT</t>
  </si>
  <si>
    <t>Quy chuẩn kỹ thuật Quốc gia QCVN 07:2009/BTNMT về ngưỡng chất thải nguy hại do Bộ Tài nguyên và Môi trường ban hành</t>
  </si>
  <si>
    <t>QCVN 25:2009/BTNMT</t>
  </si>
  <si>
    <t>Quy chuẩn kỹ thuật Quốc gia QCVN 25:2009/BTNMT về nước thải của bãi chôn lấp chất thải rắn do Bộ Tài nguyên và Môi trường ban hành</t>
  </si>
  <si>
    <t>QCVN 19:2009/BTNMT</t>
  </si>
  <si>
    <t>Quy chuẩn kỹ thuật Quốc gia QCVN 19:2009/BTNMT về khí thải công nghiệp đối với bụi và các chất vô cơ do Bộ Tài nguyên và Môi trường ban hành</t>
  </si>
  <si>
    <t>QCVN 20:2009/BTNMT</t>
  </si>
  <si>
    <t>Quy chuẩn kỹ thuật Quốc gia QCVN 20:2009/BTNMT về khí thải công nghiệp đối với một số chất hữu cơ do Bộ Tài nguyên và Môi trường ban hành</t>
  </si>
  <si>
    <t>QCVN 21:2009/BTNMT</t>
  </si>
  <si>
    <t>Quy chuẩn kỹ thuật Quốc gia QCVN 21:2009/BTNMT về khí thải công nghiệp sản xuất phân bón hóa học Bộ Tài nguyên và Môi trường ban hành</t>
  </si>
  <si>
    <t>QCVN 22:2009/BTNMT</t>
  </si>
  <si>
    <t>Quy chuẩn kỹ thuật Quốc gia QCVN 22:2009/BTNMT về khí thải công nghiệp nhiệt điện do Bộ Tài nguyên và Môi trường ban hành</t>
  </si>
  <si>
    <t>QCVN 23:2009/BTNMT</t>
  </si>
  <si>
    <t>Quy chuẩn kỹ thuật Quốc gia QCVN 23:2009/BTNMT về khí thải công nghiệp sản xuất xi măng do Bộ Tài nguyên và Môi trường ban hành</t>
  </si>
  <si>
    <t>95/2009/NĐ-CP</t>
  </si>
  <si>
    <t>Nghị định 95/2009/NĐ-CP quy định niên hạn sử dụng đối với xe ô tô chở hàng và xe ô tô chở người</t>
  </si>
  <si>
    <t>30-10-2009</t>
  </si>
  <si>
    <t>20-12-2009</t>
  </si>
  <si>
    <t>87/2009/NĐ-CP</t>
  </si>
  <si>
    <t>Nghị định 87/2009/NĐ-CP về vận tải đa phương thức</t>
  </si>
  <si>
    <t>19-10-2009</t>
  </si>
  <si>
    <t>15-12-2009</t>
  </si>
  <si>
    <t>QCVN 06:2009/BTNMT</t>
  </si>
  <si>
    <t>Quy chuẩn kỹ thuật Quốc gia QCVN 06:2009/BTNMT về một số chất độc hại trong không khí xung quanh do Bộ trưởng Bộ Tài nguyên và Môi trường ban hành</t>
  </si>
  <si>
    <t>07-10-2009</t>
  </si>
  <si>
    <t>16/2009/TT-BTNMT</t>
  </si>
  <si>
    <t>Thông tư 16/2009/TT-BTNMT quy định quy chuẩn kỹ thuật quốc gia về môi trường do Bộ trưởng Bộ Tài nguyên và Môi trường ban hành</t>
  </si>
  <si>
    <t>QCVN 4:2009/BKHCN</t>
  </si>
  <si>
    <t>Quy chuẩn kỹ thuật Quốc gia QCVN 4:2009/BKHCN về an toàn đối với thiết bị điện và điện tử do Bộ trưởng Bộ Khoa học và Công nghệ ban hành</t>
  </si>
  <si>
    <t>30-09-2009</t>
  </si>
  <si>
    <t>14-11-2009</t>
  </si>
  <si>
    <t>QCVN 02:2009/BXD</t>
  </si>
  <si>
    <t>Quy chuẩn kỹ thuật Quốc gia QCVN 02:2009/BXD Số liệu điều kiện tự nhiên dùng trong xây dựng</t>
  </si>
  <si>
    <t>14-08-2009</t>
  </si>
  <si>
    <t>01-10-2009</t>
  </si>
  <si>
    <t>67/2009/NĐ-CP</t>
  </si>
  <si>
    <t>Nghị định 67/2009/NĐ-CP sửa đổi Nghị định 127/2007/NĐ-CP Hướng dẫn Luật Tiêu chuẩn và Quy chuẩn kỹ thuật và Nghị định 132/2008/NĐ-CP Hướng dẫn Luật Chất lượng sản phẩm, hàng hóa</t>
  </si>
  <si>
    <t>03-08-2009</t>
  </si>
  <si>
    <t>22-09-2009</t>
  </si>
  <si>
    <t>QCVN 04:2009/BCT</t>
  </si>
  <si>
    <t>Quy chuẩn kỹ thuật Quốc gia QCVN 04:2009/BCT An toàn trong khai thác mỏ lộ thiên</t>
  </si>
  <si>
    <t>26-06-2009</t>
  </si>
  <si>
    <t>10-08-2006</t>
  </si>
  <si>
    <t>10/2019/TT-BYT</t>
  </si>
  <si>
    <t>Thông tư 10/2019/TT-BYT về Quy chuẩn kỹ thuật quốc gia - Giá trị giới hạn tiếp xúc cho phép 50 yếu tố hóa học tại nơi làm việc do Bộ trưởng Bộ Y tế ban hành. Ký hiệu: QCVN 03:2019/BYT</t>
  </si>
  <si>
    <t>10-06-2009</t>
  </si>
  <si>
    <t>09-12-2009</t>
  </si>
  <si>
    <t>TCVN 4208:2009</t>
  </si>
  <si>
    <t>01-01-2009</t>
  </si>
  <si>
    <t>TCVN 12728:2019</t>
  </si>
  <si>
    <t>TCVN 5307:2009</t>
  </si>
  <si>
    <t>TCVN 5664:2009</t>
  </si>
  <si>
    <t>TCVN 7161-9:2009</t>
  </si>
  <si>
    <t>TCVN 7161-1:2009</t>
  </si>
  <si>
    <t>TCVN 7161-1:2009 (ISO 14520-1 : 2006) - Hệ thống chữa cháy bằng khí - Tính chất vật lý và thiết kế hệ thống - Phần 1: Yêu cầu chung</t>
  </si>
  <si>
    <t>TCVN 6305-5:2009</t>
  </si>
  <si>
    <t>TCVN 6305-5:2009 (ISO 6182-5:2006) về Phòng cháy và chữa cháy - Hệ thống Sprinkler tự động</t>
  </si>
  <si>
    <t>TCVN 3890:2009</t>
  </si>
  <si>
    <t>TCVN 3890:2009 về phương tiện phòng cháy và chữa cháy cho nhà và công trình - trang bị, bố trí, kiểm tra và bảo dưỡng</t>
  </si>
  <si>
    <t>TCVN 4208: 2009</t>
  </si>
  <si>
    <t>TCVN 4878:2009</t>
  </si>
  <si>
    <t>TCVN 8060:2009</t>
  </si>
  <si>
    <t>TCVN 7161-13:2009</t>
  </si>
  <si>
    <t>TCVN6592-1:2009</t>
  </si>
  <si>
    <t>TCVN 8242-1:2009</t>
  </si>
  <si>
    <t>TCVN7994-1:2009</t>
  </si>
  <si>
    <t>TCVN8242-1:2009</t>
  </si>
  <si>
    <t>132/2008/NĐ-CP</t>
  </si>
  <si>
    <t>Nghị định 132/2008/NĐ-CP Hướng dẫn Luật Chất lượng sản phẩm, hàng hóa</t>
  </si>
  <si>
    <t>02-02-2009</t>
  </si>
  <si>
    <t>QCVN 14:2008/BTNMT</t>
  </si>
  <si>
    <t>Quy chuẩn kỹ thuật Quốc gia QCVN 14:2008/BTNMT về nước thải sinh hoạt do Bộ trưởng Bộ Tài nguyên và Môi trường ban hành</t>
  </si>
  <si>
    <t>08-02-2009</t>
  </si>
  <si>
    <t>QCVN 15:2008/BTNMT</t>
  </si>
  <si>
    <t>Quy chuẩn kỹ thuật Quốc gia QCVN 15:2008/BTNMT về dư lượng hóa chất bảo vệ thực vật trong đất do Bộ trưởng Bộ Tài nguyên và Môi trường ban hành</t>
  </si>
  <si>
    <t>08-02-2010</t>
  </si>
  <si>
    <t>TCVN7802-4:2008</t>
  </si>
  <si>
    <t>TCVN7802-5:2008</t>
  </si>
  <si>
    <t>30-12-2008</t>
  </si>
  <si>
    <t>QCVN QTĐ-7:2009/BCT</t>
  </si>
  <si>
    <t>Quy chuẩn kỹ thuật Quốc gia QCVN QTĐ-7:2009/BCT về kỹ thuật điện - tập 7: thi công các công trình điện do Bộ Công thương ban hành</t>
  </si>
  <si>
    <t>QCVN QTĐ-6:2009/BCT</t>
  </si>
  <si>
    <t>QCVN QTĐ-5:2009/BCT</t>
  </si>
  <si>
    <t>TCVN 6052:1995</t>
  </si>
  <si>
    <t>TCVN 3146:1986</t>
  </si>
  <si>
    <t>TCVN 3148:1979</t>
  </si>
  <si>
    <t>TCVN 3152:1979</t>
  </si>
  <si>
    <t>TCVN 4755:1989</t>
  </si>
  <si>
    <t>TCVN 5206:1990</t>
  </si>
  <si>
    <t>TCVN 5865:1995</t>
  </si>
  <si>
    <t>TCVN 5866:1995</t>
  </si>
  <si>
    <t>TCVN 3147:1990</t>
  </si>
  <si>
    <t>TCVN 5654:1992</t>
  </si>
  <si>
    <t>TCVN 5655:1992</t>
  </si>
  <si>
    <t>64/2008/QĐ-BLĐTBXH</t>
  </si>
  <si>
    <t>27-11-2008</t>
  </si>
  <si>
    <t>QCVN 01:2008/BLĐTBXH</t>
  </si>
  <si>
    <t>Quy chuẩn kỹ thuật Quốc gia QCVN 01:2008/BLĐTBXH về an toàn lao động nồi hơi và bình chịu áp lực do Bộ Lao động - Thương binh và Xã hội ban hành. #Tag: Thiết bị áp lực</t>
  </si>
  <si>
    <t>25/2008/QH12</t>
  </si>
  <si>
    <t>Luật bảo hiểm y tế 2008 số 25/2008/QH12</t>
  </si>
  <si>
    <t>14-11-2008</t>
  </si>
  <si>
    <t>07-01-2009</t>
  </si>
  <si>
    <t>23/2008/QH12</t>
  </si>
  <si>
    <t>Luật giao thông đường bộ 2008 số 23/2008/QH12</t>
  </si>
  <si>
    <t>2123/QĐ-BKHCN</t>
  </si>
  <si>
    <t>TCVN 7221:2002</t>
  </si>
  <si>
    <t>09/2008/QĐ-BXD</t>
  </si>
  <si>
    <t>Quyết định 09/2008/QĐ-BXD về quy chuẩn xây dựng Việt Nam “nhà ở và công trình công cộng- an toàn sinh mạng và sức khoẻ” do Bộ trưởng Bộ Xây dựng ban hành. Ký hiệu: QCXDVN 05 : 2008/BXD</t>
  </si>
  <si>
    <t>06-08-2008</t>
  </si>
  <si>
    <t>10-07-2008</t>
  </si>
  <si>
    <t>QCXDVN 05:2008/BXD</t>
  </si>
  <si>
    <t>Quy chuẩn xây dựng Việt nam QCXDVN 05:2008/BXD về Nhà ở và công trình công cộng- An toàn sinh mạng và sức khoẻ</t>
  </si>
  <si>
    <t>06-06-2008</t>
  </si>
  <si>
    <t>18/2008/QH12</t>
  </si>
  <si>
    <t>Luật năng lượng nguyên tử 2008 số 18/2008/QH12</t>
  </si>
  <si>
    <t>03-06-2008</t>
  </si>
  <si>
    <t>78/2018/NĐ-CP</t>
  </si>
  <si>
    <t>Nghị định 78/2018/NĐ-CP sửa đổi Nghị định 127/2007/NĐ-CP hướng dẫn Luật tiêu chuẩn và quy chuẩn kỹ thuật</t>
  </si>
  <si>
    <t>16-05-2008</t>
  </si>
  <si>
    <t>01-07-2008</t>
  </si>
  <si>
    <t>01-01-2008</t>
  </si>
  <si>
    <t>TCVN 7802-6:2008</t>
  </si>
  <si>
    <t>TCVN 7884: 2008</t>
  </si>
  <si>
    <t>TCVN 7301-1:2008</t>
  </si>
  <si>
    <t>Tiêu chuẩn quốc gia TCVN 7301-1:2008 (ISO 14121-1 : 2007) về An toàn máy - Đánh giá rủi ro - Phần 1: Nguyên tắc</t>
  </si>
  <si>
    <t>TCVN 7301-2:2008</t>
  </si>
  <si>
    <t>Tiêu chuẩn quốc gia TCVN 7301-2:2008 (ISO/TR 14121-2 : 2007) về An toàn máy - Đánh giá rủi ro - Phần 2: Hướng dẫn thực hành và ví dụ về các phương pháp</t>
  </si>
  <si>
    <t>TCVN 4725:2008</t>
  </si>
  <si>
    <t>TCVN 7977:2008</t>
  </si>
  <si>
    <t>TCVN 4255:2008</t>
  </si>
  <si>
    <t>TCVN 6719:2008</t>
  </si>
  <si>
    <t>TCVN 6289:2008</t>
  </si>
  <si>
    <t>TCVN6486:2008</t>
  </si>
  <si>
    <t>TCVN 5326:2008</t>
  </si>
  <si>
    <t>TCVN 5208-1:2008</t>
  </si>
  <si>
    <t>TCVN 5205-5:2008</t>
  </si>
  <si>
    <t>TCVN 7802-1:2007</t>
  </si>
  <si>
    <t>TCVN 7653:2007</t>
  </si>
  <si>
    <t>TCVN 6692:2007</t>
  </si>
  <si>
    <t>06/2007/QH12</t>
  </si>
  <si>
    <t>Luật Hóa chất 2007 số 06/2007/QH12</t>
  </si>
  <si>
    <t>21-11-2007</t>
  </si>
  <si>
    <t>05/2007/QH12</t>
  </si>
  <si>
    <t>Luật chất lượng sản phẩm, hàng hóa 2007 số 05/2007/QH12</t>
  </si>
  <si>
    <t>03/2007/QH12</t>
  </si>
  <si>
    <t>Luật Phòng, chống bệnh truyền nhiễm 2007 số 03/2007/QH12</t>
  </si>
  <si>
    <t>127/2007/NĐ-CP</t>
  </si>
  <si>
    <t>Nghị định 127/2007/NĐ-CP Hướng dẫn Luật Tiêu chuẩn và Quy chuẩn kỹ thuật</t>
  </si>
  <si>
    <t>03-09-2007</t>
  </si>
  <si>
    <t>TCVN 6485:1999</t>
  </si>
  <si>
    <t>108/2007/NĐ-CP</t>
  </si>
  <si>
    <t>Nghị định 108/2007/NĐ-CP Hướng dẫn Luật Phòng, chống nhiễm vi rút gây ra hội chứng suy giảm miễn dịch mắc phải ở người (HIV/AIDS)</t>
  </si>
  <si>
    <t>26-06-2007</t>
  </si>
  <si>
    <t>07-08-2007</t>
  </si>
  <si>
    <t>TCVN 7652:2007</t>
  </si>
  <si>
    <t>01-01-2007</t>
  </si>
  <si>
    <t>TCVN 5334:2007</t>
  </si>
  <si>
    <t>TCVN 6305-2:2007</t>
  </si>
  <si>
    <t>TCVN 6305-3:2007</t>
  </si>
  <si>
    <t>TCVN 6305-4:1997</t>
  </si>
  <si>
    <t>TCVN 7302-1:2007</t>
  </si>
  <si>
    <t>TCVN 7387-2:2007</t>
  </si>
  <si>
    <t>TCVN 6715:2007</t>
  </si>
  <si>
    <t>TCVN 6871:2007</t>
  </si>
  <si>
    <t>TCVN 6296:2007</t>
  </si>
  <si>
    <t>TCVN 6873:2007</t>
  </si>
  <si>
    <t>TCVN 6305-1:2007</t>
  </si>
  <si>
    <t>TCVN 7761-5:2007</t>
  </si>
  <si>
    <t>TCVN 7634:2007</t>
  </si>
  <si>
    <t>TCVN7633:2007</t>
  </si>
  <si>
    <t>TCVN 6294:2007</t>
  </si>
  <si>
    <t>73/2006/QH11</t>
  </si>
  <si>
    <t>Luật Bình đẳng giới 2006 số 73/2006/QH11</t>
  </si>
  <si>
    <t>29-11-2006</t>
  </si>
  <si>
    <t>01-07-2007</t>
  </si>
  <si>
    <t>11TCN 18:2006</t>
  </si>
  <si>
    <t>Tiêu chuẩn ngành 11TCN 18:2006 về Quy phạm trang bị điện - Phần I: Quy định chung</t>
  </si>
  <si>
    <t>11-07-2006</t>
  </si>
  <si>
    <t>19-09-2006</t>
  </si>
  <si>
    <t>11TCN 19:2006</t>
  </si>
  <si>
    <t>Tiêu chuẩn ngành 11TCN 19:2006 về Quy phạm trang bị điện - Phần II: Hệ thống đường dẫn điện</t>
  </si>
  <si>
    <t>11TCN 20:2006</t>
  </si>
  <si>
    <t>Tiêu chuẩn ngành 11TCN 20:2006 về Quy phạm trang bị điện - Phần III: Trang bị phân phối và Trạm biến áp</t>
  </si>
  <si>
    <t>11TCN 21:2006</t>
  </si>
  <si>
    <t>Tiêu chuẩn ngành 11TCN 21:2006 về Quy phạm trang bị điện - Phần IV: Bảo vệ và tự động</t>
  </si>
  <si>
    <t>64/2006/QH11</t>
  </si>
  <si>
    <t>Luật phòng, chống nhiễm vi rút gây ra hội chứng suy giảm miễn dịch mắc phải ở người (HIV/AIDS) 2006 số 64/2006/QH11</t>
  </si>
  <si>
    <t>29-06-2006</t>
  </si>
  <si>
    <t>68/2006/QH11</t>
  </si>
  <si>
    <t>Luật Tiêu chuẩn và quy chuẩn kỹ thuật 2006 số 68/2006/QH11</t>
  </si>
  <si>
    <t>TCVN 7549-1:2005</t>
  </si>
  <si>
    <t>17-02-2006</t>
  </si>
  <si>
    <t>TCVN 4244:2005</t>
  </si>
  <si>
    <t>TCVN 7547:2005</t>
  </si>
  <si>
    <t>TCVN 7568-1:2006</t>
  </si>
  <si>
    <t>01-01-2006</t>
  </si>
  <si>
    <t>TCVN 6305-7:2006</t>
  </si>
  <si>
    <t>TCVN 7567:2006</t>
  </si>
  <si>
    <t>TCVN 7468:2005</t>
  </si>
  <si>
    <t>01-01-2005</t>
  </si>
  <si>
    <t>28/2004/QH11</t>
  </si>
  <si>
    <t>Luật Điện Lực 2004 số 28/2004/QH11</t>
  </si>
  <si>
    <t>03-12-2004</t>
  </si>
  <si>
    <t>01-07-2005</t>
  </si>
  <si>
    <t>23/2004/QH11</t>
  </si>
  <si>
    <t>Luật Giao thông đường thủy nội địa 2004 số 23/2004/QH11</t>
  </si>
  <si>
    <t>15-06-2004</t>
  </si>
  <si>
    <t>TCXDVN 305:2004</t>
  </si>
  <si>
    <t>Tiêu chuẩn xây dựng Việt Nam TCXDVN 305:2004 về bê tông khối lớn - quy phạm thi công và nghiệm thu do Bộ Xây dựng ban hành</t>
  </si>
  <si>
    <t>10-05-2004</t>
  </si>
  <si>
    <t>06-06-2004</t>
  </si>
  <si>
    <t>01-04-2004</t>
  </si>
  <si>
    <t>06-05-2004</t>
  </si>
  <si>
    <t>04 TCN 65: 2004</t>
  </si>
  <si>
    <t>Tiêu chuẩn ngành 04 TCN 65: 2004 về sản xuất ván sợi – yêu cầu an toàn trong vận hành do Bộ Nông nghiệp và Phát triển nông thôn ban hành</t>
  </si>
  <si>
    <t>TCXDVN 296:2004</t>
  </si>
  <si>
    <t>Tiêu chuẩn xây dựng Việt Nam TCXDVN 296:2004 về dàn giáo (giàn giáo) - các yêu cầu về an toàn do Bộ Xây dựng ban hành</t>
  </si>
  <si>
    <t>11-02-2004</t>
  </si>
  <si>
    <t>08-03-2004</t>
  </si>
  <si>
    <t>TCVN 7435-2:2004</t>
  </si>
  <si>
    <t>TCVN 7435-2:2004 (ISO 11602-2 : 2000) về phòng cháy, chữa cháy - bình chữa cháy xách tay và xe đẩy chữa cháy - phần 2: kiểm tra và bảo dưỡng</t>
  </si>
  <si>
    <t>01-01-2004</t>
  </si>
  <si>
    <t>TCVN 5441:2004</t>
  </si>
  <si>
    <t>TCVN 5178:2004</t>
  </si>
  <si>
    <t>TCVN 7387-1:2004</t>
  </si>
  <si>
    <t>TCVN 7435-1:2004</t>
  </si>
  <si>
    <t>TCVN 7441:2004</t>
  </si>
  <si>
    <t>TCVN 7385:2004</t>
  </si>
  <si>
    <t>TCVN 7383-2:2004</t>
  </si>
  <si>
    <t>TCVN 7383-1:2004</t>
  </si>
  <si>
    <t>TCVN 6663-15:2004</t>
  </si>
  <si>
    <t>TCVN 5502:2003</t>
  </si>
  <si>
    <t>31-12-2003</t>
  </si>
  <si>
    <t>29-01-2004</t>
  </si>
  <si>
    <t>TCVN 7312:2003</t>
  </si>
  <si>
    <t>11-11-2003</t>
  </si>
  <si>
    <t>5327/2003/QĐ-BYT</t>
  </si>
  <si>
    <t>Quyết định 5327/2003/QĐ-BYT ban hành "Quy định về lấy mẫu thực phẩm và bệnh phẩm khi xảy ra ngộ độc thực phẩm" do Bộ trưởng Bộ Y tế ban hành. #Tag: ATTP</t>
  </si>
  <si>
    <t>13-10-2003</t>
  </si>
  <si>
    <t>06-09-2008</t>
  </si>
  <si>
    <t>TCVN 5684:2003</t>
  </si>
  <si>
    <t>12-05-2003</t>
  </si>
  <si>
    <t>18-06-2003</t>
  </si>
  <si>
    <t>TCVN 7278-2:2003</t>
  </si>
  <si>
    <t>TCVN 7278-2:2003 (ISO 7203 - 2 : 1995) - Chất chữa cháy - Chất tạo bọt chữa cháy - Phần 2: Yêu cầu kỹ thuật đối với chất tạo bọt chữa cháy độ nở trung bình và cao dùng phun lên bề mặt chất lỏng không hòa tan được với nước</t>
  </si>
  <si>
    <t>01-01-2003</t>
  </si>
  <si>
    <t>TCVN 7278-1:2003</t>
  </si>
  <si>
    <t>TCVN 7278-1:2003 (ISO 7302 - 1 : 1995) về chất chữa cháy – chất tạo bọt chữa cháy - phần 1: yêu cầu kỹ thuật đối với chất tạo bọt chữa cháy độ nở thấp dùng phun lên bề mặt chất lỏng cháy không hòa tan được với nước</t>
  </si>
  <si>
    <t>TCVN 7271:2003</t>
  </si>
  <si>
    <t>TCVN 7271:2003 về phương tiện giao thông đường bộ - ô tô - phân loại theo mục đích sử dụng do Bộ Khoa học và Công nghệ ban hành</t>
  </si>
  <si>
    <t>TCVN 6211:2003</t>
  </si>
  <si>
    <t>TCVN 6211:2003 (ISO 3833 : 1977) về phương tiện giao thông đường bộ - kiểu - thuật ngữ và định nghĩa do Bộ Khoa học và Công nghệ ban hành</t>
  </si>
  <si>
    <t>TCVN 7278-3:2003</t>
  </si>
  <si>
    <t>TCVN 7302-2:2003</t>
  </si>
  <si>
    <t>TCVN 7302-3:2003</t>
  </si>
  <si>
    <t>3733/2002/QĐ-BYT</t>
  </si>
  <si>
    <t>Quyết định 3733/2002/QĐ-BYT về 21 tiêu chuẩn vệ sinh lao động, 05 nguyên tắc và 07 thông số vệ sinh lao động do Bộ trưởng Bộ Y tế ban hành</t>
  </si>
  <si>
    <t>10-10-2002</t>
  </si>
  <si>
    <t>25-10-2002</t>
  </si>
  <si>
    <t>03/2002/NĐ-CP</t>
  </si>
  <si>
    <t>Nghị định 03/2002/NĐ-CP về việc bảo vệ an ninh, an toàn dầu khí</t>
  </si>
  <si>
    <t>07-01-2002</t>
  </si>
  <si>
    <t>22-01-2002</t>
  </si>
  <si>
    <t>27/2001/QH10</t>
  </si>
  <si>
    <t>Luật phòng cháy và chữa cháy 2001 số 27/2001/QH10</t>
  </si>
  <si>
    <t>29-06-2001</t>
  </si>
  <si>
    <t>04-10-2001</t>
  </si>
  <si>
    <t>TCVN 6867-1:2001</t>
  </si>
  <si>
    <t>01-01-2001</t>
  </si>
  <si>
    <t>TCVN 6520:1999</t>
  </si>
  <si>
    <t>TCVN 6519:1999</t>
  </si>
  <si>
    <t>TCVN 6484:1999</t>
  </si>
  <si>
    <t>107/1999/TT-BNN-CS</t>
  </si>
  <si>
    <t>Thông tư 107/1999/TT-BNN-CS hướng dẫn chế độ trang bị phương tiện bảo vệ cá nhân do Bộ Nông nghiệp và Phát triển nông thôn ban hành</t>
  </si>
  <si>
    <t>26-07-1999</t>
  </si>
  <si>
    <t>10-08-1999</t>
  </si>
  <si>
    <t>TCVN 6379:1998</t>
  </si>
  <si>
    <t>1613/BYT-QĐ</t>
  </si>
  <si>
    <t>Quyết định 1613/BYT-QĐ năm 1997 ban hành Tiêu chuẩn phân loại sức khoẻ để khám tuyển, khám định kỳ cho người lao động do Bộ trưởng Bộ Y tế ban hành</t>
  </si>
  <si>
    <t>15-08-1997</t>
  </si>
  <si>
    <t>TCVN 6304:1997</t>
  </si>
  <si>
    <t>01-01-1997</t>
  </si>
  <si>
    <t>TCVN 6295:1997</t>
  </si>
  <si>
    <t>TCVN 5999:1995</t>
  </si>
  <si>
    <t>21-12-1996</t>
  </si>
  <si>
    <t>TCVN 6158:1996</t>
  </si>
  <si>
    <t>21-05-1996</t>
  </si>
  <si>
    <t>TCVN 4245:1996</t>
  </si>
  <si>
    <t>01-01-1996</t>
  </si>
  <si>
    <t>TCVN 6101:1996</t>
  </si>
  <si>
    <t>TCVN 6101:1996 (ISO 6183:1990) về thiết bị chữa cháy - Hệ thống chữa cháy cacbon dioxit - Thiết kế và lắp đặt</t>
  </si>
  <si>
    <t>TCVN 6100:1996</t>
  </si>
  <si>
    <t>TCVN 6103:1996</t>
  </si>
  <si>
    <t>TCVN 6161:1996</t>
  </si>
  <si>
    <t>TCVN6156:1996</t>
  </si>
  <si>
    <t>TCVN 6155:1996</t>
  </si>
  <si>
    <t>TCVN6159:1996</t>
  </si>
  <si>
    <t>TCVN 6160:1996</t>
  </si>
  <si>
    <t>TCVN 4453:1995</t>
  </si>
  <si>
    <t>01-01-1995</t>
  </si>
  <si>
    <t>TCVN 2622:1995</t>
  </si>
  <si>
    <t>TCVN 177:1993</t>
  </si>
  <si>
    <t>01-01-1993</t>
  </si>
  <si>
    <t>TCVN 5739:1993</t>
  </si>
  <si>
    <t>TCVN 5739:1993 về Thiết bị chữa cháy đầu nối do Bộ Khoa học và Công nghệ ban hành</t>
  </si>
  <si>
    <t>TCVN 2293:1978</t>
  </si>
  <si>
    <t>31-12-1991</t>
  </si>
  <si>
    <t>TCVN 2289:1978</t>
  </si>
  <si>
    <t>TCVN 5308:1991</t>
  </si>
  <si>
    <t>01-01-1991</t>
  </si>
  <si>
    <t>TCVN 5040:1990</t>
  </si>
  <si>
    <t>01-01-1990</t>
  </si>
  <si>
    <t>TCVN 5053:1990</t>
  </si>
  <si>
    <t>TCVN 5279:1990</t>
  </si>
  <si>
    <t>TCVN 5066:1990</t>
  </si>
  <si>
    <t>21-LCT/HĐNN8</t>
  </si>
  <si>
    <t>Luật Bảo vệ sức khỏe nhân dân 1989 số 21-LCT/HĐNN8</t>
  </si>
  <si>
    <t>30-06-1989</t>
  </si>
  <si>
    <t>11-07-1989</t>
  </si>
  <si>
    <t>TCVN 4879:1989</t>
  </si>
  <si>
    <t>TCVN 4879:1989 (ISO 6309 : 1987) về phòng cháy - dấu hiệu an toàn</t>
  </si>
  <si>
    <t>01-01-1989</t>
  </si>
  <si>
    <t>TCVN 4717:1989</t>
  </si>
  <si>
    <t>TCVN 4723:1989</t>
  </si>
  <si>
    <t>TCVN 4726:1989</t>
  </si>
  <si>
    <t>TCVN 4730:1989</t>
  </si>
  <si>
    <t>TCVN 4744:1989</t>
  </si>
  <si>
    <t>TCVN 4513:1988</t>
  </si>
  <si>
    <t>01-01-1988</t>
  </si>
  <si>
    <t>TCVN 4397:1987</t>
  </si>
  <si>
    <t>TCVN 4397:1987 về Quy phạm an toàn bức xạ ion hóa</t>
  </si>
  <si>
    <t>01-01-1987</t>
  </si>
  <si>
    <t>TCVN 4431:1987</t>
  </si>
  <si>
    <t>TCVN 4203:1986</t>
  </si>
  <si>
    <t>01-01-1986</t>
  </si>
  <si>
    <t>TCVN 4317:1986</t>
  </si>
  <si>
    <t>Tiêu chuẩn xây dựng Việt Nam TCVN 4317:1986 về kho tàng, trạm và đường ống dẫn xăng dầu - nhà kho nguyên tắc thiết kế cơ bản</t>
  </si>
  <si>
    <t>Khongso01</t>
  </si>
  <si>
    <t>Công ước viên về bảo vệ tầng ôzôn</t>
  </si>
  <si>
    <t>TCVN 4090:1985</t>
  </si>
  <si>
    <t>TCVN 3748:1983</t>
  </si>
  <si>
    <t>TCVN 2294:1978</t>
  </si>
  <si>
    <t>TCVN 2288:1978</t>
  </si>
  <si>
    <t>Tiêu chuẩn Việt Nam TCVN 2288:1978 về Các yếu tố nguy hiểm và có hại trong sản xuất, phân loại do Chủ nhiệm Ủy ban Khoa học và Kỹ thuật ban hành</t>
  </si>
  <si>
    <t>TCVN 2290:1978</t>
  </si>
  <si>
    <t>TCVN 2292:1978</t>
  </si>
  <si>
    <t>DANH MỤC VĂN BẢN PHÁP LUẬT TRÊN HSE LAWS</t>
  </si>
  <si>
    <t>Website</t>
  </si>
  <si>
    <t>Ngày cập nhật</t>
  </si>
  <si>
    <t>Máy, thiết bị
Vật liệu nổ &amp; hàng hóa nguy hiểm</t>
  </si>
  <si>
    <t>Thông tư 04/2023/TT-BYT quy định hình thức, quy trình thông báo kết quả xét nghiệm HIV dương tính và tiếp cận thông tin người nhiễm HIV do Bộ trưởng Bộ Y tế ban hành</t>
  </si>
  <si>
    <t>04/2013/TT-BYT</t>
  </si>
  <si>
    <t>TT</t>
  </si>
  <si>
    <t>Y tế lao động</t>
  </si>
  <si>
    <t>Thông tư 02/2023/TT-BXD hướng dẫn nội dung về hợp đồng xây dựng do Bộ trưởng Bộ Xây dựng ban hành</t>
  </si>
  <si>
    <t>02/2023/TT-BXD</t>
  </si>
  <si>
    <t>20-04-2023</t>
  </si>
  <si>
    <t>261/QĐ-BKHCN</t>
  </si>
  <si>
    <t>TCVN 3890:2023</t>
  </si>
  <si>
    <t>Thông tư 05/2023/TT-BYT quy định chế độ báo cáo định kỳ hoạt động phòng, chống HIV/AIDS do Bộ trưởng Bộ Y tế ban hành</t>
  </si>
  <si>
    <t>05/2023/TT-BYT</t>
  </si>
  <si>
    <t>TCVN 13657-1:2023 Phòng cháy chữa cháy – Hệ thống chữa cháy phun sương áp suất cao – Phần 1: Yêu cầu thiết kế và lắp đặt</t>
  </si>
  <si>
    <t xml:space="preserve">TCVN 13657-1:2023 </t>
  </si>
  <si>
    <t>26/2020/TT-BYT</t>
  </si>
  <si>
    <t>Thông tư 26/2020/TT-BYT sửa đổi, bổ sung Thông tư 22/2013/TT-BYT hướng dẫn về việc đào tạo liên tục cho cán bộ y tế do Bộ Y tế ban hành</t>
  </si>
  <si>
    <t>Thông tư 22/2013/TT-BYT hướng dẫn đào tạo liên tục trong lĩnh vực y tế Bộ trưởng Bộ Y tế ban hành</t>
  </si>
  <si>
    <t>22/2013/TT-BYT</t>
  </si>
  <si>
    <t>Y tế công cộng</t>
  </si>
  <si>
    <t>TCVN12670-1:2020</t>
  </si>
  <si>
    <t>Bộ KHCN</t>
  </si>
  <si>
    <t>Bức xạ - Phóng xạ</t>
  </si>
  <si>
    <t>TCVN12670-14:2020</t>
  </si>
  <si>
    <t>Thông tư 01/2023/TT-BTNMT Quy chuẩn kỹ thuật quốc gia về chất lượng môi trường xung quanh do Bộ trưởng Bộ Tài nguyên và Môi trường ban hành. Bao gồm: QCVN 03:2023/BTNMT, QCVN 05:2023/BTNMT, QCVN 08:2023/BTNMT, QCVN 09:2023/BTNMT, QCVN 10:2023/BTNMT</t>
  </si>
  <si>
    <t>01/2023/TT-BTNMT</t>
  </si>
  <si>
    <t>Môi trường - Tài nguyên</t>
  </si>
  <si>
    <t>Công văn 1295/BTNMT-BĐKH năm 2023 triển khai các quy định pháp luật về giảm nhẹ phát thải khí nhà kính do Bộ Tài nguyên và Môi trường ban hành</t>
  </si>
  <si>
    <t>1295/BTNMT-BĐKH</t>
  </si>
  <si>
    <t>Công văn 1095/BTNMT-BĐKH năm 2022 thực hiện quy định pháp luật về ứng phó với biến đổi khí hậu do Bộ Tài nguyên và Môi trường ban hành</t>
  </si>
  <si>
    <t>1095/BTNMT-BĐKH</t>
  </si>
  <si>
    <t>2/2023/TT-BGTVT</t>
  </si>
  <si>
    <t>Giao thông vận tải</t>
  </si>
  <si>
    <t>Quyết định 264/QĐ-TTg năm 2023 về Kế hoạch triển khai thi hành Luật Khám bệnh, chữa bệnh 15/2023/QH15 do Thủ tướng Chính phủ ban hành</t>
  </si>
  <si>
    <t>264/QĐ-TTg</t>
  </si>
  <si>
    <t>Chính phủ</t>
  </si>
  <si>
    <t>Công văn 1663/BTNMT-TTTT về hướng dẫn tổ chức hoạt động hưởng ứng Ngày Nước thế giới, Ngày Khí tượng thế giới, Chiến dịch Giờ trái đất năm 2023 do Bộ Tài nguyên và Môi trường ban hành</t>
  </si>
  <si>
    <t>1663/BTNMT-TTTT</t>
  </si>
  <si>
    <t>Quyết định 569/QĐ-BTNMT năm 2023 về Kế hoạch thực hiện Kế hoạch hành động giảm phát thải khí mê-tan đến năm 2030 do Bộ trưởng Bộ Tài nguyên và Môi trường ban hành</t>
  </si>
  <si>
    <t>569/QĐ-BTNMT</t>
  </si>
  <si>
    <t>Công văn 1239/BCT-TKNL về việc báo cáo số liệu hoạt động phục vụ kiểm kê khí nhà kính ngành Công Thương cho các năm 2020 và 2022</t>
  </si>
  <si>
    <t>1239/BCT-TKNL</t>
  </si>
  <si>
    <t>Bộ Công thương</t>
  </si>
  <si>
    <t>Quyết định 1908/QĐ-TLĐ năm 2016 về Quy định quản lý tài chính, tài sản công đoàn; thu, phân phối nguồn thu và thưởng, phạt thu nộp tài chính công đoàn do Tổng Liên đoàn Lao động Việt Nam ban hành</t>
  </si>
  <si>
    <t>1908/QĐ-TLĐ</t>
  </si>
  <si>
    <t>Tổng liên đoàn Lao động VN</t>
  </si>
  <si>
    <t>19-12-2016</t>
  </si>
  <si>
    <t>Thông tư 10/2023/TT-BCT sửa đổi Thông tư 21/2020/TT-BCT quy định về trình tự, thủ tục cấp giấy phép hoạt động điện lực do Bộ trưởng Bộ Công thương ban hành</t>
  </si>
  <si>
    <t>10/2023/TT-BCT</t>
  </si>
  <si>
    <t>Công văn 1091/C07-P3,P4,P7 năm 2023 về tháo gỡ khó khăn, vướng mắc trong công tác bảo đảm an toàn phòng cháy và chữa cháy do Cục Cảnh sát PCCC và CNCH ban hành</t>
  </si>
  <si>
    <t xml:space="preserve">1091/C07-P3,P4,P7 </t>
  </si>
  <si>
    <t>Bộ Công an</t>
  </si>
  <si>
    <t>Công văn 5974/BXD-GĐ năm 2022 về hướng dẫn xử lý đối với các công trình không đảm bảo an toàn phòng cháy, chữa cháy do Bộ Xây dựng ban hành</t>
  </si>
  <si>
    <t>5974/BXD-GĐ</t>
  </si>
  <si>
    <t>Bộ Xây dựng</t>
  </si>
  <si>
    <t>29-12-2022</t>
  </si>
  <si>
    <t>Quyết định 523/QĐ-BHXH năm 2023 sửa đổi Giấy đề nghị nhận chế độ bảo hiểm xã hội khi người hưởng từ trần (mẫu số 3-CBH) tại Phụ lục kèm theo Quyết định 166/QĐ-BHXH Quy trình giải quyết hưởng các chế độ bảo hiểm xã hội, chi trả các chế độ bảo hiểm xã hội, bảo hiểm thất nghiệp do Tổng Giám đốc Bảo hiểm xã hội Việt Nam ban hành</t>
  </si>
  <si>
    <t>523/QĐ-BHXH</t>
  </si>
  <si>
    <t>Bảo hiểm xã hội</t>
  </si>
  <si>
    <t>Bảo hiểm</t>
  </si>
  <si>
    <t>31-03-2023</t>
  </si>
  <si>
    <t>Thông báo 1229/TB-LĐTBXH năm 2023 về tình hình tai nạn lao động năm 2022 do Bộ Lao động - Thương binh và Xã hội ban hành</t>
  </si>
  <si>
    <t>1229/TB-LĐTBXH</t>
  </si>
  <si>
    <t>Báo cáo, tổng hợp</t>
  </si>
  <si>
    <t>TCVN 7447-4-42:2015</t>
  </si>
  <si>
    <t>Công văn 376/BHXH-CSXH năm 2023 thực hiện Thông tư 18/2022/TT-BYT sửa đổi Thông tư 56/2017/TT-BYT do Bảo hiểm xã hội Việt Nam ban hành</t>
  </si>
  <si>
    <t xml:space="preserve">376/BHXH-CSXH </t>
  </si>
  <si>
    <t>TCVN 9626:2013</t>
  </si>
  <si>
    <t>TCVN 9628-1:2013</t>
  </si>
  <si>
    <t>TCVN 9629:2013</t>
  </si>
  <si>
    <t>Nghị định 30/2020/NĐ-CP về công tác văn thư</t>
  </si>
  <si>
    <t>30/2020/NĐ-CP</t>
  </si>
  <si>
    <t>Thủ tục hành chính</t>
  </si>
  <si>
    <t>TCVN 4319:2012</t>
  </si>
  <si>
    <t>Xây dựng</t>
  </si>
  <si>
    <t>https://www.atld.vn/law/2105/content</t>
  </si>
  <si>
    <t>Nghị định 24/2023/NĐ-CP ngày 14/5/2023 quy định mức lương cơ sở đối với cán bộ, công chức, viên chức và lực lượng vũ trang</t>
  </si>
  <si>
    <t>24/2023/NĐ-CP</t>
  </si>
  <si>
    <t>Lao động - Tiền lương</t>
  </si>
  <si>
    <t>Nghị định 22/2023/NĐ-CP sửa đổi các Nghị định liên quan đến hoạt động kinh doanh trong lĩnh vực tài nguyên và môi trường</t>
  </si>
  <si>
    <t>Thông tư 11/2023/TT-BYT quy định về thực hiện địa điểm cấm hút thuốc lá và xét tặng Giải thưởng Môi trường không thuốc lá do Bộ trưởng Bộ Y tế ban hành</t>
  </si>
  <si>
    <t>Bộ Y tế</t>
  </si>
  <si>
    <t>22/2023/NĐ-CP</t>
  </si>
  <si>
    <t>11/2023/TT-BYT</t>
  </si>
  <si>
    <t>Nghị định 25/2023/NĐ-CP sửa đổi Nghị định 32/2014/NĐ-CP về quản lý, khai thác và bảo trì công trình đường cao tốc</t>
  </si>
  <si>
    <t>25/2023/NĐ-CP</t>
  </si>
  <si>
    <t>15-07-2023</t>
  </si>
  <si>
    <t>Quyết định 568/QĐ-TTg năm 2023 phê duyệt Chiến lược quốc gia về phòng, chống tác hại của thuốc lá đến năm 2030 do Thủ tướng Chính phủ ban hành</t>
  </si>
  <si>
    <t>568/QĐ-TTg</t>
  </si>
  <si>
    <t>24-05-2023</t>
  </si>
  <si>
    <t>Quyết định 14/2023/QĐ-TTg về Danh mục và lộ trình phương tiện, thiết bị sử dụng năng lượng phải loại bỏ và các tổ máy phát điện hiệu suất thấp không được xây dựng mới do Thủ tướng Chính phủ ban hành</t>
  </si>
  <si>
    <t>14/2023/QĐ-TTg</t>
  </si>
  <si>
    <t>Quyết định 13/2023/QĐ-TTg về Danh mục phế liệu được phép nhập khẩu từ nước ngoài làm nguyên liệu sản xuất do Thủ tướng Chính phủ ban hành</t>
  </si>
  <si>
    <t>13/2023/QĐ-TTg</t>
  </si>
  <si>
    <t>Thông tư 08/2023/TT-BGTVT sửa đổi, bổ sung một số điều của Thông tư 16/2021/TT-BGTVT quy định về kiểm định an toàn kỹ thuật và bảo vệ môi trường phương tiện giao thông cơ giới đường bộ</t>
  </si>
  <si>
    <t>08/2023/TT-BGTVT</t>
  </si>
  <si>
    <t>Nghị định 27/2023/NĐ-CP quy định phí bảo vệ môi trường đối với khai thác khoáng sản</t>
  </si>
  <si>
    <t>27/2023/NĐ-CP</t>
  </si>
  <si>
    <t>Quyết định 437/QĐ-BYT năm 2002 về danh mục trang thiết bị y tế bệnh viện đa khoa tuyến tỉnh, huyện, phòng khám đa khoa khu vực, trạm y tế xã và túi y tế thôn bản do Bộ trưởng Bộ Y tế ban hành</t>
  </si>
  <si>
    <t>20-02-2002</t>
  </si>
  <si>
    <t>Quyết định 1020/QĐ-BYT sửa đổi Danh mục trang thiết bị y tế Trạm y tế xã có bác sỹ vào Danh mục trang thiết bị y tế bệnh viện đa khoa tuyến tỉnh, huyện, phòng khám đa khoa khu vực, trạm y tế xã và túi y tế thôn bản kèm theo Quyết định 437/2002/QĐ-BYT do Bộ trưởng Bộ Y tế ban hành</t>
  </si>
  <si>
    <t>1020/QĐ-BYT</t>
  </si>
  <si>
    <t>20-03-2004</t>
  </si>
  <si>
    <t>Nghị định 30/2023/NĐ-CP của Chính phủ sửa đổi, bổ sung một số điều của Nghị định 139/2018/NĐ-CP ngày 08/10/2018 của Chính phủ quy định về kinh doanh dịch vụ kiểm định xe cơ giới</t>
  </si>
  <si>
    <t>30/2023/NĐ-CP</t>
  </si>
  <si>
    <t>Thông tư 08/2023/TT-BKHCN Quy chuẩn kỹ thuật quốc gia về Chất thải chứa các nhân phóng xạ có nguồn gốc tự nhiên do Bộ trưởng Bộ Khoa học và Công nghệ ban hành. Số hiệu: QCVN 23:2023/BKHCN</t>
  </si>
  <si>
    <t>08/2023/TT-BKHCN</t>
  </si>
  <si>
    <t>Thông tư 09/2023/TT-BKHCN Quy chuẩn kỹ thuật quốc gia đối với thiết bị X-quang đo mật độ xương dùng trong y tế do Bộ trưởng Bộ Khoa học và Công nghệ ban hành. Số hiệu: QCVN 24:2023/BKHCN</t>
  </si>
  <si>
    <t>09/2023/TT-BKHCN</t>
  </si>
  <si>
    <t>Máy, thiết bị</t>
  </si>
  <si>
    <t>Quyết định số 4158/QĐ-BCA-PCCC&amp;CNCH về việc chấp thuận áp dụng tiêu chuẩn nước ngoài, tiêu chuẩn quốc tế về phòng cháy và chữa cháy ở Việt Nam</t>
  </si>
  <si>
    <t>4158/QĐ-BCA-PCCC&amp;CNCH</t>
  </si>
  <si>
    <t>15-06-2023</t>
  </si>
  <si>
    <t>Nghị định 139/2018/NĐ-CP của Chính phủ quy định về kinh doanh dịch vụ kiểm định xe cơ giới</t>
  </si>
  <si>
    <t>139/2018/NĐ-CP</t>
  </si>
  <si>
    <t>Nghị định 21/2011/NĐ-CP hướng dẫn và biện pháp thi hành Luật Sử dụng năng lượng tiết kiệm và hiệu quả</t>
  </si>
  <si>
    <t>21/2011/NĐ-CP</t>
  </si>
  <si>
    <t>29-03-2011</t>
  </si>
  <si>
    <t>15-05-2011</t>
  </si>
  <si>
    <t>Dầu khí</t>
  </si>
  <si>
    <t>64/2011/TT-BGTVT</t>
  </si>
  <si>
    <t>Thông tư 02/2014/TT-BCT về biện pháp sử dụng năng lượng tiết kiệm và hiệu quả cho ngành công nghiệp do Bộ Công Thương ban hành</t>
  </si>
  <si>
    <t>02/2014/TT-BCT</t>
  </si>
  <si>
    <t>16-01-2014</t>
  </si>
  <si>
    <t>Thông tư 19/2013/TT-BNNPTNT hướng dẫn biện pháp sử dụng năng lượng tiết kiệm hiệu quả trong sản xuất nông nghiệp do Bộ trưởng Bộ Nông nghiệp và Phát triển nông thôn ban hành</t>
  </si>
  <si>
    <t>19/2013/TT-BNNPTNT</t>
  </si>
  <si>
    <t>Bộ NN&amp;PTNT</t>
  </si>
  <si>
    <t>15-03-2013</t>
  </si>
  <si>
    <t>Công văn 1880/BHXH-CSXH năm 2023 thực hiện chế độ bảo hiểm xã hội đối với người lao động tại các đơn vị chưa đóng đủ bảo hiểm xã hội do Bảo hiểm xã hội Việt Nam ban hành</t>
  </si>
  <si>
    <t>1880/BHXH-CSXH</t>
  </si>
  <si>
    <t>Văn bản hợp nhất 2279/VBHN-BLĐTBXH năm 2023 hợp nhất Nghị định hướng dẫn Luật An toàn, vệ sinh lao động về hoạt động kiểm định kỹ thuật an toàn, huấn luyện an toàn, vệ sinh lao động và quan trắc môi trường lao động do Bộ Lao động Thương binh và Xã hội ban hành</t>
  </si>
  <si>
    <t>2279/VBHN-BLĐTBXH</t>
  </si>
  <si>
    <t>Quyết định 2609/QĐ-BYT năm 2023 Hướng dẫn phòng và kiểm soát lây nhiễm COVID-19 trong cơ sở khám bệnh, chữa bệnh do Bộ trưởng Bộ Y tế ban hành</t>
  </si>
  <si>
    <t>2609/QĐ-BYT</t>
  </si>
  <si>
    <t>Quyết định 948/QĐ-BHXH của Bảo hiểm xã hội Việt Nam sửa đổi, bổ sung một số điều Quy trình thu bảo hiểm xã hội, bảo hiểm y tế, bảo hiểm thất nghiệp, bảo hiểm tai nạn lao động, bệnh nghề nghiệp; quản lý sổ bảo hiểm xã hội, thẻ bảo hiểm y tế ban hành kèm theo Quyết định 595/QĐ-BHXH ngày 14/4/2017 và Quyết định 490/QĐ-BHXH ngày 28/3/2023 của Tổng Giám đốc Bảo hiểm xã hội Việt Nam</t>
  </si>
  <si>
    <t>948/QĐ-BHXH</t>
  </si>
  <si>
    <t>Quyết định 1385/QĐ-UBND năm 2023 phê duyệt danh mục dịch vụ công trực tuyến đủ điều kiện không nhận hồ sơ giấy trên địa bàn tỉnh Bình Dương giai đoạn 1 (từ ngày 01/6/2023 đến ngày 30/9/2023)</t>
  </si>
  <si>
    <t>1385/QĐ-UBND</t>
  </si>
  <si>
    <t>Bình Dương</t>
  </si>
  <si>
    <t>Quyết định 490/QĐ-BHXH của Bảo hiểm xã hội Việt Nam về sửa đổi, bổ sung một số điều Quy trình thu bảo hiểm xã hội, bảo hiểm y tế, bảo hiểm thất nghiệp, bảo hiểm tai nạn lao động, bệnh nghề nghiệp; quản lý sổ bảo hiểm xã hội, thẻ bảo hiểm y tế ban hành kèm theo Quyết định 595/QĐ-BHXH ngày 14/4/2017 của Tổng Giám đốc Bảo hiểm xã hội Việt Nam và sửa đổi, bổ sung Điều 1 của Quyết định 505/QĐ-BHXH ngày 27/3/2020 của Tổng Giám đốc Bảo hiểm xã hội Việt Nam</t>
  </si>
  <si>
    <t>490/QĐ-BHXH</t>
  </si>
  <si>
    <t>Thông tư 42/2022/TT-BCT quy định về kiểm tra hoạt động điện lực và sử dụng điện, giải quyết tranh chấp hợp đồng mua bán điện do Bộ trưởng Bộ Công thương ban hành</t>
  </si>
  <si>
    <t>42/2022/TT-BCT</t>
  </si>
  <si>
    <t>39/2011/TT-BCT</t>
  </si>
  <si>
    <t>Quyết định 24/2018/QĐ-TTg về danh mục và lộ trình phương tiện, thiết bị sử dụng năng lượng phải loại bỏ và tổ máy phát điện hiệu suất thấp không được xây dựng mới do Thủ tướng Chính phủ ban hành</t>
  </si>
  <si>
    <t>24/2018/QĐ-TTg</t>
  </si>
  <si>
    <t>Thông tư 05/2023/TT-BLĐTBXH về Danh mục ngành, nghề học nặng nhọc, độc hại, nguy hiểm trình độ trung cấp, trình độ cao đẳng do Bộ trưởng Bộ Lao động - Thương binh và Xã hội ban hành</t>
  </si>
  <si>
    <t>05/2023/TT-BLĐTBXH</t>
  </si>
  <si>
    <t>Giáo dục nghề nghiệp
Chế độ BHLĐ</t>
  </si>
  <si>
    <t>Quyết định 2671/QĐ-BYT năm 2023 Hướng dẫn chẩn đoán và điều trị COVID-19 do Bộ trưởng Bộ Y tế ban hành</t>
  </si>
  <si>
    <t>2671/QĐ-BYT</t>
  </si>
  <si>
    <t>Thông tư 10/2023/TT-BNV hướng dẫn thực hiện mức lương cơ sở đối với các đối tượng hưởng lương, phụ cấp trong các cơ quan, tổ chức, đơn vị sự nghiệp công lập của Đảng, Nhà nước, Mặt trận Tổ quốc Việt Nam, tổ chức chính trị - xã hội và hội do Bộ trưởng Bộ Nội vụ ban hành</t>
  </si>
  <si>
    <t>10/2023/TT-BNV</t>
  </si>
  <si>
    <t>Bộ Nội vụ</t>
  </si>
  <si>
    <t>Nghị định 40/2023/NĐ-CP sửa đổi Nghị định 67/2018/NĐ-CP hướng dẫn Luật Thủy lợi</t>
  </si>
  <si>
    <t>40/2023/NĐ-CP</t>
  </si>
  <si>
    <t>Văn bản hợp nhất 17/VBHN-BCT năm 2023 hợp nhất Thông tư quy định về quản lý, sử dụng vật liệu nổ công nghiệp, tiền chất thuốc nổ sử dụng để sản xuất vật liệu nổ công nghiệp do Bộ Công thương ban hành</t>
  </si>
  <si>
    <t>17/VBHN-BCT</t>
  </si>
  <si>
    <t>Vật liệu nổ &amp; hàng hóa nguy hiểm</t>
  </si>
  <si>
    <t>Bộ Tài chính</t>
  </si>
  <si>
    <t>Nghị định 42/2023/NĐ-CP về điều chỉnh lương hưu, trợ cấp bảo hiểm xã hội và trợ cấp hằng tháng</t>
  </si>
  <si>
    <t>42/2023/NĐ-CP</t>
  </si>
  <si>
    <t>Nghị định 43/2023/NĐ-CP hướng dẫn Luật Thanh tra</t>
  </si>
  <si>
    <t>43/2023/NĐ-CP</t>
  </si>
  <si>
    <t>Xử phạt và quản lý hành chính</t>
  </si>
  <si>
    <t>Luật Thanh tra 2022. Luật số 11/2022/QH15</t>
  </si>
  <si>
    <t>11/2022/QH15</t>
  </si>
  <si>
    <t>Quốc Hội</t>
  </si>
  <si>
    <t>Thông tư liên tịch 21/2013/TTLT-BXD-BCT-BTTTT quy định về dấu hiệu nhận biết các loại đường dây, cáp và đường ống được lắp đặt vào công trình hạ tầng kỹ thuật sử dụng chung do Bộ trưởng Bộ Xây dựng - Bộ Công thương - Bộ Thông tin và Truyền thông ban hành</t>
  </si>
  <si>
    <t>Bộ Xây dựng
Bộ Công thương
Bộ Thông tin truyền thông</t>
  </si>
  <si>
    <t>21/2013/TTLT-BXD-BCT-BTTTT</t>
  </si>
  <si>
    <t>Nghị định 72/2012/NĐ-CP về quản lý và sử dụng chung công trình hạ tầng kỹ thuật</t>
  </si>
  <si>
    <t>72/2012/NĐ-CP</t>
  </si>
  <si>
    <t>TCVN 13660:2023 Sàn nâng di động – Thiết kế, tính toán, yêu cầu an toàn và phương pháp thử</t>
  </si>
  <si>
    <t>TCVN 13660:2023</t>
  </si>
  <si>
    <t>TCVN 13662:2023 Giàn giáo – Yêu cầu an toàn</t>
  </si>
  <si>
    <t>TCVN 13662:2023</t>
  </si>
  <si>
    <t>TCVN 6721:2000</t>
  </si>
  <si>
    <t>TCVN 6720:2000</t>
  </si>
  <si>
    <t>Tình trạng</t>
  </si>
  <si>
    <t>Đang hiệu lực</t>
  </si>
  <si>
    <t>Chưa hiệu lực</t>
  </si>
  <si>
    <t>Ngày ban hành</t>
  </si>
  <si>
    <t>Ngày hiệu lực</t>
  </si>
  <si>
    <t>Hết hiệu lực</t>
  </si>
  <si>
    <t>Hướng dẫn</t>
  </si>
  <si>
    <t>TCVN 7014:2002</t>
  </si>
  <si>
    <t xml:space="preserve">Bộ KHCN
Bộ Xây dựng
</t>
  </si>
  <si>
    <t xml:space="preserve">Bộ KHCN
Bộ Y tế
</t>
  </si>
  <si>
    <t>Nghị định 45/2023/NĐ-CP hướng dẫn Luật Dầu khí</t>
  </si>
  <si>
    <t>45/2023/NĐ-CP</t>
  </si>
  <si>
    <t>Thông tư 04/2023/TT-BTNMT quy định ngưng hiệu lực thi hành khoản 1 Điều 7 và khoản 2 Điều 75 Thông tư 02/2022/TT-BTNMT hướng dẫn Luật Bảo vệ môi trường do Bộ trưởng Bộ Tài nguyên và Môi trường ban hành</t>
  </si>
  <si>
    <t>04/2023/TT-BTNMT</t>
  </si>
  <si>
    <t>Quyết định 819/QĐ-TTg của Thủ tướng Chính phủ phê duyệt Quy hoạch hạ tầng phòng cháy và chữa cháy thời kỳ 2021-2030, tầm nhìn đến năm 2050</t>
  </si>
  <si>
    <t>819/QĐ-TTg</t>
  </si>
  <si>
    <t>Công văn 206/MT-LĐ ngày 10 tháng 5 năm 2023 về cập nhật và công bố các cơ sở đào tạo cấp chứng chỉ chứng nhận chuyên môn về y tế lao động do Cục Quản lý môi trường y tế ban hành</t>
  </si>
  <si>
    <t>206/MT-LĐ</t>
  </si>
  <si>
    <t>Khác</t>
  </si>
  <si>
    <t>TCVN 12944:2020</t>
  </si>
  <si>
    <t>An toàn thực phẩm</t>
  </si>
  <si>
    <t>TCVN 6722-1:2000</t>
  </si>
  <si>
    <t>Nghị định 204/2004/NĐ-CP về chế độ tiền lương đối với cán bộ, công chức, viên chức và lực lượng vũ trang</t>
  </si>
  <si>
    <t>204/2004/NĐ-CP</t>
  </si>
  <si>
    <t>Thông tư 07/2005/TT-BNV hướng dẫn thực hiện chế độ phụ cấp độc hại nguy hiểm đối với cán bộ, công chức, viên chức do Bộ Nội vụ ban hành</t>
  </si>
  <si>
    <t>07/2005/TT-BNV</t>
  </si>
  <si>
    <t>Thông tư 26/2006/TT-BVHTT hướng dẫn thực hiện chế độ phụ cấp độc hại, nguy hiểm và bồi dưỡng bằng hiện vật đối với cán bộ, công chức, viên chức ngành văn hóa - thông tin do Bộ Văn hóa – Thông tin ban hành</t>
  </si>
  <si>
    <t>26/2006/TT-BVHTT</t>
  </si>
  <si>
    <t>Quyết định 841/QĐ-TTg năm 2023 về Lộ trình thực hiện các mục tiêu phát triển bền vững Việt Nam đến năm 2030 do Thủ tướng Chính phủ ban hành</t>
  </si>
  <si>
    <t>Quyết định 847/QĐ-TTg năm 2023 về phê duyệt Quy hoạch phòng, chống thiên tai và thủy lợi thời kỳ 2021-2030, tầm nhìn đến năm 2050 do Thủ tướng Chính phủ ban hành</t>
  </si>
  <si>
    <t>847/QĐ-TTg</t>
  </si>
  <si>
    <t>841/QĐ-TTg</t>
  </si>
  <si>
    <t>Thông tư 06/2023/TT-BLĐTBXH hướng dẫn điều chỉnh lương hưu, trợ cấp bảo hiểm xã hội và trợ cấp hằng tháng do Bộ trưởng Bộ Lao động - Thương binh và Xã hội ban hành</t>
  </si>
  <si>
    <t>06/2023/TT-BLĐTBXH</t>
  </si>
  <si>
    <t>Thông tư 24/2023/TT-BCA quy định về cấp, thu hồi đăng ký, biển số xe cơ giới do Bộ trưởng Bộ Công an ban hành</t>
  </si>
  <si>
    <t>24/2023/TT-BCA</t>
  </si>
  <si>
    <t>TCVN 8616:2023 Khí thiên nhiên hoá lỏng (LNG) – Yêu cầu trong sản xuất tồn chứa và xử lý</t>
  </si>
  <si>
    <t>TCVN 13613:2023</t>
  </si>
  <si>
    <t>TCVN 8616:2023</t>
  </si>
  <si>
    <t>TCVN 13606:2023</t>
  </si>
  <si>
    <t>Môi trường - Tài nguyên
Xây dựng</t>
  </si>
  <si>
    <t>TCVN 13624:2023</t>
  </si>
  <si>
    <t>TCVN ISO/TS 22002-6:2018</t>
  </si>
  <si>
    <t>TCVN ISO/TS 22002-5:2023</t>
  </si>
  <si>
    <t>TCVN ISO/TS 22003:2015</t>
  </si>
  <si>
    <t>Công văn 2075/C07-P4 năm 2022 hướng dẫn công tác thẩm duyệt thiết kế, nghiệm thu về phòng cháy chữa cháy do Cục Cảnh sát phòng cháy chữa cháy và cứu nạn cứu hộ ban hành</t>
  </si>
  <si>
    <t>2075/C07-P4</t>
  </si>
  <si>
    <t>TCVN 13751:2023</t>
  </si>
  <si>
    <t>Chất lượng</t>
  </si>
  <si>
    <t>Quyết định 877/QĐ-TTg về giao dự toán chi khám bệnh, chữa bệnh bảo hiểm y tế năm 2023 do Thủ tướng Chính phủ ban hành</t>
  </si>
  <si>
    <t>877/QĐ-TTg</t>
  </si>
  <si>
    <t>Thông tư 12/2023/TT-BKHCN quy định việc chuẩn bị ứng phó và ứng phó sự cố bức xạ và hạt nhân, lập và phê duyệt kế hoạch ứng phó sự cố bức xạ và hạt nhân do Bộ trưởng Bộ Khoa học và Công nghệ ban hành</t>
  </si>
  <si>
    <t>12/2023/TT-BKHCN</t>
  </si>
  <si>
    <t>Công văn 2664/LĐTBXH-BHXH năm 2023 về điều chỉnh lương hưu, trợ cấp bảo hiểm xã hội và trợ cấp hằng tháng do Bộ Lao động - Thương binh và Xã hội ban hành</t>
  </si>
  <si>
    <t>2664/LĐTBXH-BHXH</t>
  </si>
  <si>
    <t>Nghị định 46/2023/NĐ-CP hướng dẫn Luật Kinh doanh bảo hiểm</t>
  </si>
  <si>
    <t>46/2023/NĐ-CP</t>
  </si>
  <si>
    <t>TCVN 5699-2-21:2013</t>
  </si>
  <si>
    <t>TCVN 5699-2-35:2013</t>
  </si>
  <si>
    <t>TCVN 5699-2-77:2013</t>
  </si>
  <si>
    <t xml:space="preserve"> TCVN 5699-2-84:2013</t>
  </si>
  <si>
    <t xml:space="preserve"> TCVN 5699-2-75:2013</t>
  </si>
  <si>
    <t>TCVN 5699-2-15:2013</t>
  </si>
  <si>
    <t>TCVN 5699-2-25:2007</t>
  </si>
  <si>
    <t>TCVN 5699-2-9:2017</t>
  </si>
  <si>
    <t>TCVN 5699-2-99:2015</t>
  </si>
  <si>
    <t>TCVN 5699-2-5:2014</t>
  </si>
  <si>
    <t>Quyết định 22/2023/QĐ-UBND ban hành Quy định bảo vệ môi trường trên địa bàn tỉnh Bình Dương</t>
  </si>
  <si>
    <t>22/2023/QĐ-UBND</t>
  </si>
  <si>
    <t>Kế hoạch 3152/KH-UBND năm 2023 thực hiện kế hoạch Quốc gia ứng phó sự cố chất thải giai đoạn 2023-2030 trên địa bàn tỉnh Bình Dương</t>
  </si>
  <si>
    <t>3152/KH-UBND</t>
  </si>
  <si>
    <t>Quyết định 453/QĐ-QLD năm 2023 về Quy trình thao tác chuẩn trong Hệ thống quản lý chất lượng theo tiêu chuẩn ISO 9001:2015 áp dụng vào hoạt động quản lý nhà nước do Cục trưởng Cục Quản lý Dược ban hành</t>
  </si>
  <si>
    <t>453/QĐ-QLD</t>
  </si>
  <si>
    <t>Thông tư 10/2023/TT-BKHCN sửa đổi Thông tư 26/2019/TT-BKHCN hướng dẫn xây dựng, thẩm định và ban hành quy chuẩn kỹ thuật do Bộ trưởng Bộ Khoa học và Công nghệ</t>
  </si>
  <si>
    <t>10/2023/TT-BKHCN</t>
  </si>
  <si>
    <t>Bộ VHTT</t>
  </si>
  <si>
    <t>Bộ GTVT</t>
  </si>
  <si>
    <t>Bộ TNMT</t>
  </si>
  <si>
    <t>Bộ LĐTBXH</t>
  </si>
  <si>
    <t xml:space="preserve">Bộ LĐTBXH
Tổng liên đoàn Lao động VN
</t>
  </si>
  <si>
    <t xml:space="preserve">Bộ LĐTBXH
Bộ Tài chính
Tổng liên đoàn Lao động VN
</t>
  </si>
  <si>
    <t xml:space="preserve">Bộ LĐTBXH
Bộ Y tế
</t>
  </si>
  <si>
    <t>Thông tư 02/2023/TT-BGTVT sửa đổi Thông tư 16/2021/TT-BGTVT quy định về kiểm định an toàn kỹ thuật và bảo vệ môi trường phương tiện giao thông cơ giới đường bộ do Bộ trưởng Bộ GTVT ban hành</t>
  </si>
  <si>
    <t>Thông tư 33/2022/TT-BGTVT của Bộ GTVT về sửa đổi, bổ sung một số điều của Thông tư 39/2019/TT-BGTVT ngày 15/10/2019 của Bộ trưởng Bộ GTVT quy định trách nhiệm của chủ phương tiện, thuyền viên, người lái phương tiện, đảm nhiệm chức danh thuyền viên và định biên an toàn tối thiểu trên phương tiện thủy nội địa</t>
  </si>
  <si>
    <t>Thông tư 21/2022/TT-BGTVT quy định về quản lý, bảo trì công trình thuộc kết cấu hạ tầng đường thủy nội địa do Bộ trưởng Bộ GTVT ban hành</t>
  </si>
  <si>
    <t>Thông tư 19/2022/TT-BGTVT quy định về bảo trì công trình hàng hải do Bộ trưởng Bộ GTVT ban hành</t>
  </si>
  <si>
    <t>Thông tư 17/2022/TT-BGTVT của Bộ GTVT về việc sửa đổi, bổ sung một số điều của Thông tư 12/2020/TT-BGTVT ngày 29/5/2020 của Bộ trưởng Bộ GTVT quy định về tổ chức, quản lý hoạt động vận tải bằng xe ô tô và dịch vụ hỗ trợ vận tải đường bộ</t>
  </si>
  <si>
    <t>Thông tư 12/2022/TT-BGTVT quy định Danh mục sản phẩm, hàng hóa có khả năng gây mất an toàn thuộc trách nhiệm quản lý nhà nước của Bộ GTVT</t>
  </si>
  <si>
    <t>Thông tư 04/2022/TT-BGTVT sửa đổi Thông tư 12/2017/TT-BGTVT quy định về đào tạo, sát hạch, cấp giấy phép lái xe cơ giới đường bộ do Bộ trưởng Bộ GTVT ban hành</t>
  </si>
  <si>
    <t>Quyết định 522/QĐ-BGTVT năm 2022 công bố Danh mục bến cảng thuộc các cảng biển Việt Nam do Bộ trưởng Bộ GTVT ban hành</t>
  </si>
  <si>
    <t>Thông tư 42/2021/TT-BGTVT quy định về công tác điều tiết khống chế bảo đảm an toàn giao thông, chống va trôi và hạn chế giao thông đường thủy nội địa do Bộ trưởng Bộ GTVT ban hành</t>
  </si>
  <si>
    <t>Thông tư 36/2021/TT-BGTVT quy định về công tác khảo sát luồng đường thủy nội địa do Bộ trưởng Bộ GTVT ban hành</t>
  </si>
  <si>
    <t>Thông tư 16/2021/TT-BGTVT quy định về kiểm định an toàn kỹ thuật và bảo vệ môi trường phương tiện giao thông cơ giới đường bộ do Bộ trưởng Bộ GTVT ban hành</t>
  </si>
  <si>
    <t>Thông tư 10/2021/TT-BGTVT sửa đổi Thông tư 46/2016/TT-BGTVT quy định cấp kỹ thuật đường thủy nội địa do Bộ GTVT ban hành</t>
  </si>
  <si>
    <t>Thông tư 09/2021/TT-BGTVT Quy chuẩn kỹ thuật quốc gia về cảng cạn do Bộ GTVT ban hành. Ký hiệu: QCVN 108:2021/BGTVT</t>
  </si>
  <si>
    <t>Thông tư 08/2021/TT-BGTVT Quy chuẩn kỹ thuật quốc gia về cảng biển do Bộ GTVT ban hành. Ký hiệu: QCVN 107:2021/BGTVT</t>
  </si>
  <si>
    <t>Thông tư 02/2021/TT-BGTVT sửa đổi Thông tư 12/2020/TT-BGTVT quy định về tổ chức, quản lý hoạt động vận tải bằng xe ô tô và dịch vụ hỗ trợ vận tải đường bộ do Bộ GTVT ban hành</t>
  </si>
  <si>
    <t>Thông tư 01/2021/TT-BGTVT sửa đổi Thông tư 29/2015/TT-BGTVT quy định về cấp, sử dụng giấy phép lái xe quốc tế và Thông tư 12/2017/TT-BGTVT quy định về đào tạo, sát hạch, cấp giấy phép lái xe cơ giới đường bộ do Bộ GTVT ban hành</t>
  </si>
  <si>
    <t>Thông tư 12/2020/TT-BGTVT quy định về tổ chức, quản lý hoạt động vận tải bằng xe ô tô và dịch vụ hỗ trợ vận tải đường bộ do Bộ GTVT ban hành</t>
  </si>
  <si>
    <t>Thông tư 01/2020/TT-BGTVT quy định về báo cáo và điều tra tai nạn hàng hải do Bộ GTVT ban hành</t>
  </si>
  <si>
    <t>Thông tư 39/2019/TT-BGTVT quy định về trách nhiệm của chủ phương tiện, thuyền viên, người lái phương tiện, đảm nhiệm chức danh thuyền viên và định biên an toàn tối thiểu trên phương tiện thủy nội địa do Bộ trưởng Bộ GTVT ban hành</t>
  </si>
  <si>
    <t>Thông tư 38/2019/TT-BGTVT sửa đổi Thông tư 12/2017/TT-BGTVT quy định về đào tạo, sát hạch, cấp giấy phép lái xe cơ giới đường bộ do Bộ trưởng Bộ GTVT ban hành</t>
  </si>
  <si>
    <t>Thông tư 31/2019/TT-BGTVT quy định về tốc độ và khoảng cách an toàn của xe cơ giới, xe máy chuyên dùng tham gia giao thông đường bộ do Bộ trưởng Bộ GTVT ban hành</t>
  </si>
  <si>
    <t>Thông tư 43/2018/TT-BGTVT quy định về vùng hoa tiêu hàng hải bắt buộc của Việt Nam do Bộ trưởng Bộ GTVT ban hành</t>
  </si>
  <si>
    <t>Thông tư 12/2018/TT-BGTVT quy định về công tác phòng, chống thiên tai trong lĩnh vực đường thủy nội địa do Bộ trưởng Bộ GTVT ban hành</t>
  </si>
  <si>
    <t>Thông tư 41/2017/TT-BGTVT quy định về quản lý thu gom và xử lý chất thải từ tàu thuyền trong vùng nước cảng biển do Bộ trưởng Bộ GTVT ban hành</t>
  </si>
  <si>
    <t>Thông tư 46/2016/TT-BGTVT quy định cấp kỹ thuật đường thủy nội địa do Bộ trưởng Bộ GTVT ban hành</t>
  </si>
  <si>
    <t>Thông tư 15/2016/TT-BGTVT Quy định về quản lý đường thủy nội địa do Bộ trưởng Bộ GTVT ban hành</t>
  </si>
  <si>
    <t>Quyết định 3929/QĐ-BGTVT năm 2015 đính chính Thông tư 46/2015/TT-BGTVT quy định về tải trọng, khổ giới hạn của đường bộ; lưu hành xe quá tải trọng, xe quá khổ giới hạn, xe bánh xích trên đường bộ; vận chuyển hàng siêu trường, siêu trọng; giới hạn xếp hàng hóa trên phương tiện giao thông đường bộ khi tham gia giao thông trên đường bộ do Bộ trưởng Bộ GTVT ban hành</t>
  </si>
  <si>
    <t>Thông tư 48/2015/TT-BGTVT quy định về đăng kiểm phương tiện thủy nội địa do Bộ trưởng Bộ GTVT ban hành</t>
  </si>
  <si>
    <t>Thông tư liên tịch 24/2015/TTLT-BYT-BGTVT quy định về tiêu chuẩn sức khỏe của người lái xe, việc khám sức khỏe định kỳ đối với người lái xe ô tô và quy định về cơ sở y tế khám sức khỏe cho người lái xe do Bộ trưởng Bộ Y tế - Bộ GTVT ban hành</t>
  </si>
  <si>
    <t xml:space="preserve">Bộ GTVT
Bộ KHCN
</t>
  </si>
  <si>
    <t>Thông tư 69/2014/TT-BGTVT về thủ tục xác nhận việc trình báo đường thủy nội địa do Bộ trưởng Bộ GTVT ban hành</t>
  </si>
  <si>
    <t>Thông tư 61/2014/TT-BGTVT của Bộ GTVT về việc quy định tiêu chí phân loại cảng thủy nội địa và công bố danh mục cảng thủy nội địa</t>
  </si>
  <si>
    <t>Thông tư 50/2014/TT-BGTVT quản lý cảng, bến thủy nội địa do Bộ trưởng Bộ GTVT ban hành</t>
  </si>
  <si>
    <t>Quy chuẩn kỹ thuật Quốc gia QCVN 17:2011/BGTVT về quy phạm ngăn ngừa ô nhiễm do phương tiện thủy nội địa do Bộ GTVT ban hành</t>
  </si>
  <si>
    <t>Thông tư 27/2011/TT-BGTVT áp dụng sửa đổi năm 2002 của công ước quốc tế về an toàn sinh mạng con người trên biển năm 1974 kèm theo Bộ Luật Quốc tế về an ninh tàu biển và cảng biển do Bộ GTVT ban hành</t>
  </si>
  <si>
    <t>Thông tư 21/2010/TT-BGTVT hướng dẫn Nghị định 95/2009/NĐ-CP quy định niên hạn sử dụng đối với xe ô tô chở hàng và chở người do Bộ GTVT ban hành</t>
  </si>
  <si>
    <t xml:space="preserve">Bộ KHCN </t>
  </si>
  <si>
    <t>Bộ Công thương
Bộ KHCN</t>
  </si>
  <si>
    <t>Bộ Công thương
Bộ TNMT</t>
  </si>
  <si>
    <t>Quyết định 64/2008/QĐ-BLĐTBXH về Quy chuẩn kỹ thuật quốc gia về an toàn lao động nồi hơi và bình chịu áp lực do Bộ trưởng Bộ LĐTBXHban hành. Ký hiệu: QCVN:01-2008/BLĐTBXH. #Tag: Thiết bị áp lực</t>
  </si>
  <si>
    <t xml:space="preserve">Bộ Nội Vụ
</t>
  </si>
  <si>
    <t>Nghị định 56/2023/NĐ-CP sửa đổi Nghị định 96/2016/NĐ-CP quy định điều kiện về an ninh, trật tự đối với một số ngành, nghề đầu tư kinh doanh có điều kiện, Nghị định 99/2016/NĐ-CP về quản lý và sử dụng con dấu, Nghị định 137/2020/NĐ-CP quy định về quản lý, sử dụng pháo</t>
  </si>
  <si>
    <t>56/2023/NĐ-CP</t>
  </si>
  <si>
    <t>Quyết định 2962/QĐ-BYT năm 2023 công bố thủ tục hành chính được sửa đổi, bổ sung, bãi bỏ trong lĩnh vực Trang thiết bị và công trình y tế thuộc phạm vi chức năng quản lý của Bộ Y tế quy định tại Nghị định 98/2021/NĐ-CP; 07/2023/NĐ-CP và Thông tư 10/2023/TT-BYT</t>
  </si>
  <si>
    <t>2962/QĐ-BYT</t>
  </si>
  <si>
    <t>Quyết định 766/QĐ-BXD năm 2023 về Kế hoạch thực hiện Quyết định 876/QĐ-TTg phê duyệt Chương trình hành động về chuyển đổi năng lượng xanh, giảm phát thải khí các-bon và khí mê-tan của ngành giao thông vận tải do Bộ trưởng Bộ Xây dựng ban hành</t>
  </si>
  <si>
    <t>766/QĐ-BXD</t>
  </si>
  <si>
    <t>Quyết định 2959/QĐ-BYT năm 2023 về Hướng dẫn chẩn đoán và điều trị COVID-19 ở trẻ em do Bộ trưởng Bộ Y tế ban hành</t>
  </si>
  <si>
    <t>2959/QĐ-BYT</t>
  </si>
  <si>
    <t>Văn bản hợp nhất 03/VBHN-BTTTT năm 2023 hợp nhất Thông tư quy định về danh mục và quy trình kiểm định thiết bị viễn thông, đài vô tuyến điện bắt buộc kiểm định do Bộ trưởng Bộ Thông tin và Truyền thông ban hành Thông tư Ban hành</t>
  </si>
  <si>
    <t>03/VBHN-BTTTT</t>
  </si>
  <si>
    <t>Kỹ thuật ATVSLĐ
Máy, thiết bị</t>
  </si>
  <si>
    <t>Bộ Thông tin truyền thông</t>
  </si>
  <si>
    <t>Quyết định 1595/QĐ-BKHCN năm 2023 công bố thủ tục hành chính bị bãi bỏ lĩnh vực hoạt động khoa học và công nghệ thuộc phạm vi chức năng quản lý của Bộ Khoa học và Công nghệ</t>
  </si>
  <si>
    <t>1595/QĐ-BKHCN</t>
  </si>
  <si>
    <t>Quyết định 891/QĐ-BGTVT công bố Danh mục văn bản quy phạm pháp luật về giao thông vận tải hết hiệu lực thi hành 06 tháng đầu năm 2023 do Bộ trưởng Bộ Giao thông vận tải ban hành</t>
  </si>
  <si>
    <t>891/QĐ-BGTVT</t>
  </si>
  <si>
    <t>Quyết định 889/QĐ-TTg năm 2023 phê duyệt "Kế hoạch quốc gia triển khai các nhiệm vụ trọng tâm nhằm tăng cường năng lực quản lý, kiểm soát dịch bệnh động vật và bảo đảm an toàn thực phẩm có nguồn gốc động vật, giai đoạn 2023-2030" do Thủ tướng Chính phủ ban hành</t>
  </si>
  <si>
    <t>889/QĐ-TTg</t>
  </si>
  <si>
    <t>Quyết định 893/QĐ-TTg năm 2023 phê duyệt Quy hoạch tổng thể về năng lượng quốc gia thời kỳ 2021-2030, tầm nhìn đến năm 2050 do Thủ tướng Chính phủ ban hành</t>
  </si>
  <si>
    <t>893/QĐ-TTg</t>
  </si>
  <si>
    <t>Kế hoạch 1015/KH-BYT năm 2023 về bảo vệ, chăm sóc và nâng cao sức khỏe nhân dân năm 2024 do Bộ Y tế ban hành</t>
  </si>
  <si>
    <t>1015/KH-BYT</t>
  </si>
  <si>
    <t>Quyết định 895/QĐ-TTg năm 2023 về Kế hoạch thực hiện Kết luận 44-KL/TW về tiếp tục thực hiện Chỉ thị 43-CT/TW về tăng cường sự lãnh đạo của Đảng đối với công tác của Hội Chữ thập đỏ Việt Nam trong tình hình mới do Thủ tướng Chính phủ ban hành</t>
  </si>
  <si>
    <t>895/QĐ-TTg</t>
  </si>
  <si>
    <t>Nghị quyết 114/NQ-CP phiên họp Chính phủ tháng 7 năm 2023 về dự án Luật Bảo hiểm xã hội (sửa đổi)</t>
  </si>
  <si>
    <t>114/NQ-CP</t>
  </si>
  <si>
    <t>Nghị định 07/2023/NĐ-CP sửa đổi Nghị định 98/2021/NĐ-CP về quản lý trang thiết bị y tế</t>
  </si>
  <si>
    <t>07/2023/NĐ-CP</t>
  </si>
  <si>
    <t>Thông tư 20/2022/TT-BGTVT quy định về các biểu mẫu giấy chứng nhận, sổ an toàn kỹ thuật và bảo vệ môi trường cấp cho tàu biển, ụ nổi, kho chứa nổi, giàn di động, phương tiện thủy nội địa và sản phẩm công nghiệp sử dụng cho phương tiện thủy nội địa do Bộ trưởng Bộ Giao thông vận tải ban hành</t>
  </si>
  <si>
    <t>20/2022/TT-BGTVT</t>
  </si>
  <si>
    <t>Công điện 694/CĐ-TTg năm 2023 về ngăn chặn, phát hiện và xử lý nghiêm trường hợp buôn bán, vận chuyển trái phép lợn qua biên giới vào Việt Nam do Thủ tướng Chính phủ điện</t>
  </si>
  <si>
    <t>694/CĐ-TTg</t>
  </si>
  <si>
    <t>Thông tư 17/2014/TT-BYT về việc cấp giấy phép hoạt động đối với trạm, điểm sơ cấp cứu chữ thập đỏ và việc huấn luyện sơ cấp cứu chữ thập đỏ do Bộ trưởng Bộ Y tế ban hành</t>
  </si>
  <si>
    <t>17/2014/TT-BYT</t>
  </si>
  <si>
    <t>Y tế công cộng
Y tế lao động</t>
  </si>
  <si>
    <t>Nghị định 03/2011/NĐ-CP hướng dẫn và biện pháp thi hành Luật Hoạt động chữ thập đỏ</t>
  </si>
  <si>
    <t>03/2011/NĐ-CP</t>
  </si>
  <si>
    <t>Quyết định 37/QĐ-ATTP năm 2015 Tài liệu tập huấn và Bộ câu hỏi đánh giá kiến thức về an toàn thực phẩm cho chủ cơ sở, người trực tiếp chế biến, kinh doanh dịch vụ ăn uống và đáp án trả lời do Cục trưởng Cục An toàn thực phẩm ban hành</t>
  </si>
  <si>
    <t>37/QĐ-ATTP</t>
  </si>
  <si>
    <t>Cục An toàn thực phẩm</t>
  </si>
  <si>
    <t>TCVN 3257:1986</t>
  </si>
  <si>
    <t>TCVN 3258:1986</t>
  </si>
  <si>
    <t>TCVN 3743:1983</t>
  </si>
  <si>
    <t>TCVN 4213:1986</t>
  </si>
  <si>
    <t>TCVN 5176:1990</t>
  </si>
  <si>
    <t>TCVN 4058:1985</t>
  </si>
  <si>
    <t>Chủ nhiệm Ủy ban xây dựng cơ bản Nhà nước</t>
  </si>
  <si>
    <t>TCVN 4059:1985</t>
  </si>
  <si>
    <t>TCVN 5637:1991</t>
  </si>
  <si>
    <t>TCVN 5640:1991</t>
  </si>
  <si>
    <t>Quyết định 933/QĐ-TTg về Kế hoạch cải cách thủ tục hành chính trọng tâm 6 tháng cuối năm 2023 do Thủ tướng Chính phủ ban hành</t>
  </si>
  <si>
    <t>933/QĐ-TTg</t>
  </si>
  <si>
    <t>Quy chuẩn kỹ thuật QCVN 16:2023/BXD về Sản phẩm, hàng hóa vật liệu xây dựng</t>
  </si>
  <si>
    <t>QCVN 16:2023/BXD</t>
  </si>
  <si>
    <t>390/QĐ-BXD</t>
  </si>
  <si>
    <t>TCVN 7309:2007</t>
  </si>
  <si>
    <t>TCVN 9207:2012</t>
  </si>
  <si>
    <t>Môi trường - Tài nguyên
Thủ tục hành chính</t>
  </si>
  <si>
    <t>Môi trường - Tài nguyên
Xử phạt và quản lý hành chính</t>
  </si>
  <si>
    <t>Hàng hải
Môi trường - Tài nguyên</t>
  </si>
  <si>
    <t>Môi trường - Tài nguyên
Xây dựng
Y tế lao động</t>
  </si>
  <si>
    <t>Giao thông vận tải
Môi trường - Tài nguyên</t>
  </si>
  <si>
    <t>Quản lý ATVSLĐ
Công việc dễ xảy ra TNLĐ - BNN
Dầu khí
Điện
Môi trường - Tài nguyên
Vật liệu nổ &amp; hàng hóa nguy hiểm</t>
  </si>
  <si>
    <t>Y tế công cộng
Môi trường - Tài nguyên</t>
  </si>
  <si>
    <t>Nghị định 58/2023/NĐ-CP sửa đổi Nghị định 37/2019/NĐ-CP hướng dẫn Luật Quy hoạch</t>
  </si>
  <si>
    <t>58/2023/NĐ-CP</t>
  </si>
  <si>
    <t>Nghị định 59/2023/NĐ-CP hướng dẫn Luật Thực hiện dân chủ ở cơ sở</t>
  </si>
  <si>
    <t>59/2023/NĐ-CP</t>
  </si>
  <si>
    <t>Thông tư 05/2023/TT-BGTVT sửa đổi Thông tư liên quan đến lĩnh vực vận tải đường bộ, dịch vụ hỗ trợ vận tải đường bộ, phương tiện và người lái do Bộ trưởng Bộ Giao thông vận tải ban hành</t>
  </si>
  <si>
    <t>05/2023/TT-BGTVT</t>
  </si>
  <si>
    <t>Thông tư 22/2019/TT-BGTVT quy định về đăng ký xe máy chuyên dùng do Bộ trưởng Bộ Giao thông vận tải ban hành</t>
  </si>
  <si>
    <t>22/2019/TT-BGTVT</t>
  </si>
  <si>
    <t>TCVN 13590-1:2023</t>
  </si>
  <si>
    <t>TCVN 13590-2:2023</t>
  </si>
  <si>
    <t>TCVN 13590-4:2023</t>
  </si>
  <si>
    <t>TCVN 8206:2009</t>
  </si>
  <si>
    <t>TCVN 8205:2009</t>
  </si>
  <si>
    <t>TCVN 7303-2-4:2009</t>
  </si>
  <si>
    <t>TCVN 5508:2009</t>
  </si>
  <si>
    <t>TCVN 7321:2009</t>
  </si>
  <si>
    <t>TCVN 7438:2004</t>
  </si>
  <si>
    <t>TCVN 7439:2004</t>
  </si>
  <si>
    <t>TCVN 7489:2005</t>
  </si>
  <si>
    <t>Phương tiện bảo vệ cá nhân</t>
  </si>
  <si>
    <t>Thông tư 16/2023/TT-BGTVT sửa đổi Thông tư quy định về đăng kiểm phương tiện thuỷ nội địa do Bộ trưởng Bộ Giao thông Vận tải ban hành</t>
  </si>
  <si>
    <t>16/2023/TT-BGTVT</t>
  </si>
  <si>
    <t>Quyết định 1915/QĐ-BKHCN năm 2023 công bố thủ tục hành chính sửa đổi, bổ sung trong lĩnh vực năng lượng nguyên tử, an toàn bức xạ và hạt nhân thuộc phạm vi chức năng quản lý của Bộ Khoa học và Công nghệ</t>
  </si>
  <si>
    <t>1915/QĐ-BKHCN</t>
  </si>
  <si>
    <t>Quyết định 3377/QĐ-BYT năm 2023 về Hướng dẫn chẩn đoán và điều trị bệnh Sốt rét do Bộ trưởng Bộ Y tế ban hành</t>
  </si>
  <si>
    <t>3377/QĐ-BYT</t>
  </si>
  <si>
    <t>Thông tư 20/2023/TT-BGTVT quy định về tiêu chuẩn chuyên môn, chứng chỉ chuyên môn, đào tạo, huấn luyện thuyền viên và định biên an toàn tối thiểu của tàu biển Việt Nam do Bộ trưởng Bộ Giao thông vận tải ban hành</t>
  </si>
  <si>
    <t>20/2023/TT-BGTVT</t>
  </si>
  <si>
    <t>Nghị định 67/2023/NĐ-CP quy định về bảo hiểm bắt buộc trách nhiệm dân sự của chủ xe cơ giới, bảo hiểm cháy, nổ bắt buộc, bảo hiểm bắt buộc trong hoạt động đầu tư xây dựng</t>
  </si>
  <si>
    <t>67/2023/NĐ-CP</t>
  </si>
  <si>
    <t>Nghị định 70/2023/NĐ-CP sửa đổi Nghị định 152/2020/NĐ-CP quy định về người lao động nước ngoài làm việc tại Việt Nam và tuyển dụng, quản lý người lao động Việt Nam làm việc cho tổ chức, cá nhân nước ngoài tại Việt Nam</t>
  </si>
  <si>
    <t>70/2023/NĐ-CP</t>
  </si>
  <si>
    <t>TCVN 9381:2012</t>
  </si>
  <si>
    <t>TCVN 5575:2012</t>
  </si>
  <si>
    <t>65/2014/QH13</t>
  </si>
  <si>
    <t>Giáo dục nghề nghiệp</t>
  </si>
  <si>
    <t>Thông tư 19/2023/TT-BKHCN hướng dẫn Nghị định 107/2013/NĐ-CP quy định về xử phạt vi phạm hành chính trong lĩnh vực năng lượng nguyên tử, được sửa đổi tại Nghị định 126/2021/NĐ-CP do Bộ trưởng Bộ Khoa học và Công nghệ ban hành</t>
  </si>
  <si>
    <t>19/2023/TT-BKHCN</t>
  </si>
  <si>
    <t>Thông tư 17/2023/TT-BYT sửa đổi, bổ sung và bãi bỏ một số văn bản quy phạm pháp luật về an toàn thực phẩm do Bộ trưởng Bộ Y tế ban hành</t>
  </si>
  <si>
    <t>17/2023/TT-BYT</t>
  </si>
  <si>
    <t>Thông tư 17/2017/TT-BLĐTBXH về Quy chế công tác học sinh, sinh viên trong trường trung cấp, trường cao đẳng do Bộ trưởng Bộ Lao động - Thương binh và Xã hội ban hành</t>
  </si>
  <si>
    <t>17/2017/TT-BLĐTBXH</t>
  </si>
  <si>
    <t>Thông tư 10/2023/TT-BTTTT về Ngưng hiệu lực áp dụng quy định thi hành một phần/toàn bộ của một số quy chuẩn kỹ thuật tại Thông tư 04/2023/TT-BTTTT quy định Danh mục sản phẩm, hàng hóa có khả năng gây mất an toàn thuộc trách nhiệm quản lý của Bộ Thông tin và Truyền thông</t>
  </si>
  <si>
    <t>10/2023/TT-BTTTT</t>
  </si>
  <si>
    <t>Thông tư 06/2023/TT-BTNMT hướng dẫn lồng ghép nội dung ứng phó với biến đổi khí hậu vào chiến lược, quy hoạch do Bộ trưởng Bộ Tài nguyên và Môi trường ban hành</t>
  </si>
  <si>
    <t>06/2023/TT-BTNMT</t>
  </si>
  <si>
    <t>Thông tư 07/2023/TT-BTNMT về Định mức kinh tế - kỹ thuật công tác điều tra, khảo sát khí tượng thủy văn do Bộ trưởng Bộ Tài nguyên và Môi trường ban hành</t>
  </si>
  <si>
    <t>07/2023/TT-BTNMT</t>
  </si>
  <si>
    <t>Thông tư 23/2023/TT-BGTVT về chế độ lao động, kỷ luật lao động đặc thù đối với nhân viên hàng không do Bộ trưởng Bộ Giao thông vận tải ban hành</t>
  </si>
  <si>
    <t>23/2023/TT-BGTVT</t>
  </si>
  <si>
    <t>Thông tư 17/2023/TT-BGTVT sửa đổi Thông tư 40/2016/TT-BGTVT quy định về đăng kiểm tàu biển Việt Nam và Thông tư 51/2017/TT-BGTVT quy định về đăng kiểm viên và nhân viên nghiệp vụ đăng kiểm tàu biển do Bộ trưởng Bộ Giao thông Vận tải ban hành</t>
  </si>
  <si>
    <t>17/2023/TT-BGTVT</t>
  </si>
  <si>
    <t>Thông tư 22/2023/TT-BGTVT sửa đổi Thông tư 03/2019/TT-BGTVT quy định về công tác phòng, chống và khắc phục hậu quả thiên tai trong lĩnh vực đường bộ do Bộ trưởng Bộ Giao thông Vận tải ban hành</t>
  </si>
  <si>
    <t>22/2023/TT-BGTVT</t>
  </si>
  <si>
    <t>04/2023/TT-BXD</t>
  </si>
  <si>
    <t>Thông tư 04/2023/TT-BXD Quy chuẩn kỹ thuật quốc gia về sản phẩm, hàng hóa vật liệu xây dựng do Bộ trưởng Bộ Xây dựng ban hành</t>
  </si>
  <si>
    <t>4162/TB-LĐTBXH</t>
  </si>
  <si>
    <t>Thông báo 4162/TB-LĐTBXH tình hình tai nạn lao động 6 tháng đầu năm 2023</t>
  </si>
  <si>
    <t>Nghị định 70/2008/NĐ-CP Hướng dẫn Luật bình đẳng giới</t>
  </si>
  <si>
    <t>70/2008/NĐ-CP</t>
  </si>
  <si>
    <t>Bộ Tư pháp</t>
  </si>
  <si>
    <t>Thông tư 17/2014/TT-BTP về lồng ghép vấn đề bình đẳng giới trong xây dựng văn bản quy phạm pháp luật do Bộ Tư pháp ban hành</t>
  </si>
  <si>
    <t>17/2014/TT-BTP</t>
  </si>
  <si>
    <t>Nghị định 48/2009/NĐ-CP về các biện pháp bảo đảm bình đẳng giới</t>
  </si>
  <si>
    <t>48/2009/NĐ-CP</t>
  </si>
  <si>
    <t>Nghị định 39/2015/NĐ-CP Quy định chính sách hỗ trợ cho phụ nữ thuộc hộ nghèo là người dân tộc thiểu số khi sinh con đúng chính sách dân số</t>
  </si>
  <si>
    <t>39/2015/NĐ-CP</t>
  </si>
  <si>
    <t>07/2016/TTLT-BYT-BTC-BLĐTBXH</t>
  </si>
  <si>
    <t>Bộ Y tế
Bộ Tài chính
Bộ LĐTBXH</t>
  </si>
  <si>
    <t>45/2018/TT-BYT</t>
  </si>
  <si>
    <t>Thông tư 45/2018/TT-BYT sửa đổi Thông tư liên tịch 07/2016/TTLT-BYT-BTC-BLĐTBXH hướng dẫn Nghị định 39/2015/NĐ-CP quy định về chính sách hỗ trợ cho phụ nữ thuộc hộ nghèo là người dân tộc thiểu số khi sinh con đúng chính sách dân số do Bộ trưởng Bộ Y tế ba</t>
  </si>
  <si>
    <t>Thông tư liên tịch 07/2016/TTLT-BYT-BTC-BLĐTBXH hướng dẫn Nghị định 39/2015/NĐ-CP quy định chính sách hỗ trợ cho phụ nữ thuộc hộ nghèo là người dân tộc thiểu số khi sinh con đúng chính sách dân số do Bộ trưởng Bộ Y tế - Bộ Tài chính - Bộ Lao động-Thương b</t>
  </si>
  <si>
    <t>TCVN 12326-1:2018</t>
  </si>
  <si>
    <t>Nghị định 74/2023/NĐ-CP sửa đổi Nghị định quy định liên quan đến phân cấp giải quyết thủ tục hành chính trong lĩnh vực hàng hải</t>
  </si>
  <si>
    <t>74/2023/NĐ-CP</t>
  </si>
  <si>
    <t>TCVN 13553-2:2022</t>
  </si>
  <si>
    <t>Kỹ thuật ATVSLĐ</t>
  </si>
  <si>
    <t>Công đoàn</t>
  </si>
  <si>
    <t>An ninh</t>
  </si>
  <si>
    <t>An toàn sinh học</t>
  </si>
  <si>
    <t>Quản lý ATVSLĐ</t>
  </si>
  <si>
    <t>Hàng hải</t>
  </si>
  <si>
    <t>Y tế lao động
Xử phạt và quản lý hành chính</t>
  </si>
  <si>
    <t>Y tế lao động
Xử phạt và quản lý hành chính
An toàn thực phẩm</t>
  </si>
  <si>
    <t>Quyết định 3896/QĐ-BYT năm 2023 về điều chỉnh bệnh viêm đường hô hấp cấp do chủng mới của vi rút Corona gây ra (COVID-19) từ bệnh truyền nhiễm thuộc nhóm A sang bệnh truyền nhiễm thuộc nhóm B của Luật Phòng, chống bệnh truyền nhiêm năm 2007 do Bộ trưởng Bộ Y tế ban hành</t>
  </si>
  <si>
    <t>3896/QĐ-BYT</t>
  </si>
  <si>
    <t>Quyết định 26/2023/QĐ-TTg sửa đổi Phụ lục quy định thời gian ủ bệnh trung bình và thời gian không phát hiện thêm trường hợp mắc bệnh truyền nhiễm làm căn cứ để công bố hết dịch bệnh truyền nhiễm kèm theo Quyết định 02/2016/QĐ-TTg quy định điều kiện công bố dịch, công bố hết dịch bệnh truyền nhiễm do Thủ tướng Chính phủ ban hành</t>
  </si>
  <si>
    <t>26/2023/QĐ-TTg</t>
  </si>
  <si>
    <t>PCCC &amp; CNCH</t>
  </si>
  <si>
    <t>Nghị quyết 174/NQ-CP năm 2023 bãi bỏ Nghị quyết phòng, chống dịch COVID-19 do Chính phủ ban hành</t>
  </si>
  <si>
    <t>174/NQ-CP</t>
  </si>
  <si>
    <t>Thông tư 09/2023/TT-BNNPTNT về Danh mục thuốc bảo vệ thực vật được phép sử dụng tại Việt Nam và Danh mục thuốc bảo vệ thực vật cấm sử dụng tại Việt Nam do Bộ trưởng Bộ Nông nghiệp và Phát triển nông thôn ban hành</t>
  </si>
  <si>
    <t>09/2023/TT-BNNPTNT</t>
  </si>
  <si>
    <t>An toàn hóa chất</t>
  </si>
  <si>
    <t>Nghị định 75/2023/NĐ-CP sửa đổi Nghị định 146/2018/NĐ-CP hướng dẫn Luật Bảo hiểm y tế</t>
  </si>
  <si>
    <t>75/2023/NĐ-CP</t>
  </si>
  <si>
    <t>TCVN 13878:2023</t>
  </si>
  <si>
    <t>An toàn điện</t>
  </si>
  <si>
    <t>Biến đổi khí hậu</t>
  </si>
  <si>
    <t>TCVN 5740:2023 Phương tiện phòng cháy chữa cháy – Vòi đẩy chữa cháy</t>
  </si>
  <si>
    <t>TCVN 5740:2023</t>
  </si>
  <si>
    <t>TCVN 13877-2:2023</t>
  </si>
  <si>
    <t>Thông tư 09/2023/TT-BXD của Bộ Xây dựng ban hành sửa đổi 1:2023 QCVN 06:2022/BXD Quy chuẩn kỹ thuật quốc gia về an toàn cháy cho nhà và công trình</t>
  </si>
  <si>
    <t>09/2023/TT-BXD</t>
  </si>
  <si>
    <t>An toàn hệ thống lạnh</t>
  </si>
  <si>
    <t>TCVN 6104-1:2015</t>
  </si>
  <si>
    <t>TCVN 6104-2:2015</t>
  </si>
  <si>
    <t>TCVN 6104-3:2015</t>
  </si>
  <si>
    <t>Huấn luyện ATVSLĐ</t>
  </si>
  <si>
    <t>Quản lý rủi ro</t>
  </si>
  <si>
    <t>Thiết bị nâng</t>
  </si>
  <si>
    <t>Thiết bị áp lực</t>
  </si>
  <si>
    <t>Phương tiện BVCN</t>
  </si>
  <si>
    <t>Thông tư 15/2023/TT-BTNMT quy định về cung cấp, chia sẻ thông tin, dữ liệu quan trắc tài nguyên và môi trường do Bộ trưởng Bộ Tài nguyên và Môi trường ban hành</t>
  </si>
  <si>
    <t>15/2023/TT-BTNMT</t>
  </si>
  <si>
    <t>15-12-2023</t>
  </si>
  <si>
    <t>Quyết định 3985/QĐ-BYT năm 2023 "Hướng dẫn giám sát và phòng, chống COVID-19" do Bộ trưởng Bộ Y tế ban hành</t>
  </si>
  <si>
    <t>3985/QĐ-BYT</t>
  </si>
  <si>
    <t>Thông tư 48/2015/TT-BYT Quy định hoạt động kiểm tra an toàn vệ sinh thực phẩm trong sản xuất, kinh doanh thực phẩm thuộc phạm vi quản lý của Bộ Y tế</t>
  </si>
  <si>
    <t>48/2015/TT-BYT</t>
  </si>
  <si>
    <t>VB Thay thế, bổ sung</t>
  </si>
  <si>
    <t>1/12/2015</t>
  </si>
  <si>
    <t>15-01-2016</t>
  </si>
  <si>
    <t>Thông tư 36/2016/TT-BCT của Bộ Công Thương về việc quy định dán nhãn năng lượng cho các phương tiện, thiết bị sử dụng năng lượng thuộc phạm vi quản lý của Bộ Công Thương</t>
  </si>
  <si>
    <t>36/2016/TT-BCT</t>
  </si>
  <si>
    <t>Phát triển bền vững</t>
  </si>
  <si>
    <t>Thông tư số 20/2023/TT-BCT Quy định về thời giờ làm việc, thời giờ nghỉ ngơi đối với người lao động làm các công việc có tính chất đặc biệt trong lĩnh vực thăm dò, khai thác dầu khí trên biển</t>
  </si>
  <si>
    <t>20/2023/TT-BCT</t>
  </si>
  <si>
    <t>Thời giờ làm việc trong điều kiện có yếu tố nguy hiểm, có hại</t>
  </si>
  <si>
    <t>Thông tư 30/2023/TT-BGTVT 03 Quy chuẩn kỹ thuật quốc gia về phương tiện giao thông đường sắt do Bộ trưởng Bộ Giao thông vận tải ban hành</t>
  </si>
  <si>
    <t>30/2023/TT-BGTVT</t>
  </si>
  <si>
    <t>Thông tư 18/2023/TT-BCT sửa đổi và bãi bỏ một số điều của Thông tư quy định hoạt động kiểm định kỹ thuật an toàn lao động thuộc thẩm quyền quản lý của Bộ Công Thương</t>
  </si>
  <si>
    <t>18/2023/TT-BCT</t>
  </si>
  <si>
    <t>Máy, thiết bị, vật tư có yêu cầu nghiêm ngặt về ATVSLĐ</t>
  </si>
  <si>
    <t>Thông tư 56/2023/TT-BCA Quy chuẩn kỹ thuật quốc gia về "Phương tiện Phòng cháy và chữa cháy" do Bộ trưởng Bộ Công an ban hành. Mã QCVN 03:2023/BCA</t>
  </si>
  <si>
    <t>56/2023/TT-BCA</t>
  </si>
  <si>
    <t>Thông tư 27/2023/TT-BGTVT sửa đổi Thông tư trong lĩnh vực đăng kiểm phương tiện thủy nội địa và tàu biển do Bộ trưởng Bộ Giao thông vận tải ban hành</t>
  </si>
  <si>
    <t>27/2023/TT-BGTVT</t>
  </si>
  <si>
    <t>Bộ Giao thông vận tải</t>
  </si>
  <si>
    <t>29-09-2023</t>
  </si>
  <si>
    <t>Quyết định 3257/QĐ-BTNMT năm 2023 về tiêu chí Nhãn sinh thái Việt Nam đối với Bao bì nhựa thân thiện với môi trường do Bộ trưởng Bộ Tài nguyên và Môi trường ban hành</t>
  </si>
  <si>
    <t>3257/QĐ-BTNMT</t>
  </si>
  <si>
    <t>Thông tư 67/2023/TT-BTC hướng dẫn Luật Kinh doanh bảo hiểm, Nghị định 46/2023/NĐ-CP hướng dẫn Luật Kinh doanh bảo hiểm do Bộ trưởng Bộ Tài chính ban hành</t>
  </si>
  <si>
    <t>67/2023/TT-BTC</t>
  </si>
  <si>
    <t>TCVN 13753:2023</t>
  </si>
  <si>
    <t>TCVN 12366-4:2023 (ISO 11999-4:2015) về Phương tiện bảo vệ cá nhân cho người chữa cháy - Phương pháp thử và yêu cầu đối với phương tiện bảo vệ cá nhân dùng cho người chữa cháy có nguy cơ phơi với nhiệt và/hoặc lửa ở mức độ cao trong khi chữa cháy tại công trình - Phần 4: Găng tay</t>
  </si>
  <si>
    <t>TCVN 12366-24:2023</t>
  </si>
  <si>
    <t>Thông tư 23/2023/TT-BCT Quy chuẩn kỹ thuật quốc gia về an toàn đường ống dẫn khí đốt cố định bằng kim loại do Bộ trưởng Bộ Công thương ban hành. Mã: QCVN 20:2023/BCT</t>
  </si>
  <si>
    <t>23/2023/TT-BCT</t>
  </si>
  <si>
    <t>QCVN 20:2023/BCT</t>
  </si>
  <si>
    <t>TCVN 13667:2023</t>
  </si>
  <si>
    <t>TCVN 13678:2023</t>
  </si>
  <si>
    <t>TCVN 13679:2023</t>
  </si>
  <si>
    <t>TCVN 13680:2023</t>
  </si>
  <si>
    <t>TCVN 13681:2023</t>
  </si>
  <si>
    <t>TCVN 13682:2023</t>
  </si>
  <si>
    <t>Chung</t>
  </si>
  <si>
    <t>TNLĐ &amp; BNN</t>
  </si>
  <si>
    <t>TCVN 7549-3:2007 (ISO 12480-3:2005) về Cần trục - Sử dụng an toàn - Phần 3: Cần trục tháp</t>
  </si>
  <si>
    <t>TCVN 7549-3:2007</t>
  </si>
  <si>
    <t>An toàn thiết bị nâng</t>
  </si>
  <si>
    <t>TCVN 8242-2:2009 (ISO 4306-2 : 1994) về Cần trục - Từ vựng - Phần 2: Cần trục tự hành</t>
  </si>
  <si>
    <t>TCVN 8242-2:2009</t>
  </si>
  <si>
    <t>30-12-2018</t>
  </si>
  <si>
    <t>TCVN 11078:2015 (ISO 16625:2013) về Cần trục và Tời - Chọn cáp, tang và puly</t>
  </si>
  <si>
    <t>TCVN11078:2015</t>
  </si>
  <si>
    <t>TCVN 12157:2017 (ISO 14518:2005) về Cần trục - Yêu cầu đối với tải trọng thử</t>
  </si>
  <si>
    <t>TCVN 12157:2017</t>
  </si>
  <si>
    <t>TCVN 10839:2015 (ISO 15442:2012) về Cần trục - Yêu cầu an toàn đối với cần trục xếp dỡ</t>
  </si>
  <si>
    <t>TCVN 10839:2015</t>
  </si>
  <si>
    <t>TCVN 8242-3:2018 (ISO 4306-3:2016) về Cần trục - Từ vựng - Phần 3: Cần trục tháp</t>
  </si>
  <si>
    <t>TCVN 8242-3:2018</t>
  </si>
  <si>
    <t>TCVN 10840:2015 về Cần trục - Hướng dẫn áp dụng tiêu chuẩn về an toàn đối với cần trục tự hành</t>
  </si>
  <si>
    <t>TCVN 10840:2015</t>
  </si>
  <si>
    <t>TCVN 10835:2015 (ISO 4304:1987) về Cần trục khác cần trục tự hành và cần trục nổi - Yêu cầu chung về ổn định</t>
  </si>
  <si>
    <t>TCVN 10835:2015</t>
  </si>
  <si>
    <t>TCVN 12433:2018 (ISO 15513:2000) Cần trục – Yêu cầu năng lực đối với người vận hành cần trục, người xếp dỡ tải, người báo hiệu và người đánh giá</t>
  </si>
  <si>
    <t>TCVN 12433:2018</t>
  </si>
  <si>
    <t>Thông tư 18/2023/TT-BGDĐT hướng dẫn xây dựng trường học an toàn, phòng, chống tai nạn thương tích trong cơ sở giáo dục phổ thông, cơ sở giáo dục thường xuyên do Bộ trưởng Bộ Giáo dục và Đào tạo ban hành</t>
  </si>
  <si>
    <t>18/2023/TT-BGDĐT</t>
  </si>
  <si>
    <t>Bộ GD-ĐT</t>
  </si>
  <si>
    <t>Tiêu chuẩn quốc gia TCVN 9788:2013 (ISO GUIDE 73 : 2009) về Quản lý rủi ro – Từ vựng</t>
  </si>
  <si>
    <t>TCVN 9788:2013</t>
  </si>
  <si>
    <t>22-08-2013</t>
  </si>
  <si>
    <t>Quyết định 4396/QĐ-BYT năm 2023 về Tiêu chí và quy trình kiểm định an toàn và tính năng kỹ thuật Máy phá rung tim dùng trong điều trị người bệnh do Bộ trưởng Bộ Y tế ban hành</t>
  </si>
  <si>
    <t>4396/QĐ-BYT</t>
  </si>
  <si>
    <t>Cập nhật đến</t>
  </si>
  <si>
    <t>35/2023/TT-BGTVT</t>
  </si>
  <si>
    <t>Thông tư 36/2023/TT-BGTVT sửa đổi 01:2023 QCVN 109:2021/BGTVT Quy chuẩn kỹ thuật quốc gia về khí thải mức 5 đối với xe ô tô sản xuất, lắp ráp và nhập khẩu mới do Bộ trưởng Bộ Giao thông Vận tải ban hành</t>
  </si>
  <si>
    <t>36/2023/TT-BGTVT</t>
  </si>
  <si>
    <t>Quyết định 24/2023/QĐ-TTg về điều kiện xác định người bị phơi nhiễm với HIV, người bị nhiễm HIV do tai nạn rủi ro nghề nghiệp do Thủ tướng Chính phủ ban hành</t>
  </si>
  <si>
    <t>24/2023/QĐ-TTg</t>
  </si>
  <si>
    <t>Tai nạn lao động và Bệnh nghề nghiệp</t>
  </si>
  <si>
    <t>Thông tư 04/2021/TT-BCT quy định về thời giờ làm việc, thời giờ nghỉ ngơi đối với người lao động làm các công việc trong hầm lò do Bộ trưởng Bộ Công thương ban hành</t>
  </si>
  <si>
    <t>04/2021/TT-BCT</t>
  </si>
  <si>
    <t>16-07-2021</t>
  </si>
  <si>
    <t>Quản lý ATVSLĐ
Xây dựng</t>
  </si>
  <si>
    <t>Y tế công cộng
Lao động - Tiền lương
Thủ tục hành chính</t>
  </si>
  <si>
    <t>Xây dựng
Thủ tục hành chính</t>
  </si>
  <si>
    <t>Y tế lao động
An toàn thực phẩm</t>
  </si>
  <si>
    <t>Quản lý ATVSLĐ
Máy, thiết bị
Thủ tục hành chính</t>
  </si>
  <si>
    <t>Quản lý ATVSLĐ
Y tế lao động</t>
  </si>
  <si>
    <t>Quản lý ATVSLĐ
Lao động - Tiền lương
Bảo hiểm</t>
  </si>
  <si>
    <t>Máy, thiết bị
Quản lý ATVSLĐ</t>
  </si>
  <si>
    <t>Xử phạt và quản lý hành chính
Xây dựng</t>
  </si>
  <si>
    <t>Y tế công cộng
Chế độ BHLĐ</t>
  </si>
  <si>
    <t>Y tế công cộng
Y tế lao động
Quản lý ATVSLĐ</t>
  </si>
  <si>
    <t>Tổ chức quản lý công tác ATVSLĐ</t>
  </si>
  <si>
    <t>Thông tư 26/2023/TT-BCT Quy chuẩn kỹ thuật quốc gia về an toàn sản phẩm vật liệu nổ công nghiệp - kíp nổ điện vi sai an toàn do Bộ trưởng Bộ Công Thương ban hành. Mã QCVN 12-14:2023/BCT</t>
  </si>
  <si>
    <t>26/2023/TT-BCT</t>
  </si>
  <si>
    <t>Thông tư 27/2023/TT-BCT Quy chuẩn kỹ thuật quốc gia về an toàn sản phẩm vật liệu nổ công nghiệp - dây dẫn tín hiệu nổ do Bộ trưởng Bộ Công Thương ban hành. Ký hiệu: QCVN 12-15:2023/BCT</t>
  </si>
  <si>
    <t>27/2023/TT-BCT</t>
  </si>
  <si>
    <t>Thông tư 28/2023/TT-BCT Quy chuẩn kỹ thuật quốc gia về an toàn sản phẩm vật liệu nổ công nghiệp - thuốc nổ nhũ tương tạo biên dùng cho lộ thiên và mỏ hầm lò, công trình ngầm không có khí nổ do Bộ trưởng Bộ Công Thương ban hành. Mã QCVN 12-16:2023/BCT</t>
  </si>
  <si>
    <t>28/2023/TT-BCT</t>
  </si>
  <si>
    <t>Thông tư 29/2023/TT-BCT Quy chuẩn kỹ thuật quốc gia về an toàn sản phẩm vật liệu nổ công nghiệp - thuốc nổ Octogen (HMX) do Bộ trưởng Bộ Công Thương ban hành. Ký hiệu: QCVN 12-17:2023/BCT</t>
  </si>
  <si>
    <t>29/2023/TT-BCT</t>
  </si>
  <si>
    <t>Thông tư 30/2023/TT-BCT Quy chuẩn kỹ thuật quốc gia về an toàn sản phẩm vật liệu nổ công nghiệp - thuốc nổ Pentrit do Bộ trưởng Bộ Công Thương ban hành. Ký hiệu: QCVN 12-18:2023/BCT</t>
  </si>
  <si>
    <t>30/2023/TT-BCT</t>
  </si>
  <si>
    <t>Thông tư 31/2023/TT-BCT Quy chuẩn kỹ thuật quốc gia về an toàn sản phẩm vật liệu nổ công nghiệp - kíp nổ điện tử do Bộ trưởng Bộ Công Thương ban hành. Ký hiệu: QCVN 12-1912023/BCT</t>
  </si>
  <si>
    <t>31/2023/TT-BCT</t>
  </si>
  <si>
    <t>Thông tư 32/2023/TT-BCT Quy chuẩn kỹ thuật quốc gia về an toàn sản phẩm vật liệu nổ công nghiệp - kíp nổ vi sai phi điện xuống lỗ do Bộ trưởng Bộ Công Thương ban hành. Ký hiệu: QCVN 12-20:2023/BCT</t>
  </si>
  <si>
    <t>32/2023/TT-BCT</t>
  </si>
  <si>
    <t>Thông tư 33/2023/TT-BCT Quy chuẩn kỹ thuật quốc gia về an toàn sản phẩm vật liệu nổ công nghiệp - kíp nổ vi sai phi điện trên mặt dùng cho lộ thiên, mỏ hầm lò, công trình ngầm không có khí bụi do Bộ trưởng Bộ Công Thương ban hành. Ký hiệu: QCVN 12-21:2023/BCT</t>
  </si>
  <si>
    <t>33/2023/TT-BCT</t>
  </si>
  <si>
    <t>Thông tư 34/2023/TT-BCT Quy chuẩn kỹ thuật quốc gia về an toàn sản phẩm vật liệu nổ công nghiệp - kíp nổ vi sai phi điện dùng cho mỏ hầm lò/đường hầm không có khí bụi nổ do Bộ trưởng Bộ Công Thương ban hành</t>
  </si>
  <si>
    <t>34/2023/TT-BCT</t>
  </si>
  <si>
    <t>Thông tư 35/2023/TT-BCT Quy chuẩn kỹ thuật quốc gia về an toàn đối với cáp điện phòng nổ sử dụng trong mỏ hầm lò do Bộ trưởng Bộ Công Thương ban hành. Ký hiệu: QCVN 21:2023/BCT.</t>
  </si>
  <si>
    <t>35/2023/TT-BCT</t>
  </si>
  <si>
    <t>PCCC &amp; Cứu nạn, cứu hộ</t>
  </si>
  <si>
    <t>36/2023/TT-BCT</t>
  </si>
  <si>
    <t>Thông tư 36/2023/TT-BCT Quy chuẩn kỹ thuật quốc gia về an toàn đối với động cơ điện phòng nổ sử dụng trong mỏ hầm lò do Bộ trưởng Bộ Công Thương ban hành. Ký hiệu: QCVN 22:2023/BCT</t>
  </si>
  <si>
    <t>NỘI DUNG</t>
  </si>
  <si>
    <t>TỔ CHỨC QUẢN LÝ CÔNG TÁC ATVSLĐ TẠI CƠ SỞ</t>
  </si>
  <si>
    <t>Luật Tài nguyên nước 2023</t>
  </si>
  <si>
    <t>28/2023/QH15</t>
  </si>
  <si>
    <t>Quốc hội</t>
  </si>
  <si>
    <t>Quyết định 29/2023/QĐ-TTg quy định về hồ sơ, trình tự, thủ tục xác định dự án đầu tư sử dụng công nghệ lạc hậu, tiềm ẩn nguy cơ gây ô nhiễm môi trường, thâm dụng tài nguyên do Thủ tướng Chính phủ ban hành</t>
  </si>
  <si>
    <t>29/2023/QĐ-TTg</t>
  </si>
  <si>
    <t>Kế hoạch 5106/KH-BCĐTƯ năm 2023 triển khai tháng hành động về an toàn, vệ sinh lao động năm 2024 do Ban Chỉ đạo Tháng hành động về An toàn, vệ sinh lao động Trung ương ban hành</t>
  </si>
  <si>
    <t>5106/KH-BCĐTƯ</t>
  </si>
  <si>
    <t>VB bị thay thế, bổ sung</t>
  </si>
  <si>
    <t>QUẢN LÝ RỦI RO</t>
  </si>
  <si>
    <t>KẾ HOẠCH ATVSLĐ</t>
  </si>
  <si>
    <t>4442/QĐ-BYT</t>
  </si>
  <si>
    <t>Quyết định 4442/QĐ-BYT của Bộ Y tế ban hành Tiêu chí và quy trình kiểm định an toàn và tính năng kỹ thuật Máy gây mê kèm thở dùng trong điều trị người bệnh</t>
  </si>
  <si>
    <t>Quyết định 4443/QĐ-BYT của Bộ Y tế ban hành Tiêu chí và quy trình kiểm định an toàn và tính năng kỹ thuật Dao mổ điện cao tần dùng trong điều trị người bệnh</t>
  </si>
  <si>
    <t>4443/QĐ-BYT</t>
  </si>
  <si>
    <t>Quyết định 4395/QĐ-BYT 2023 Tiêu chí kiểm định an toàn và tính năng kỹ thuật Lồng ấp trẻ sơ sinh</t>
  </si>
  <si>
    <t>4395/QĐ-BYT</t>
  </si>
  <si>
    <t>Quyết định 4397/QĐ-BYT của Bộ Y tế ban hành Tiêu chí và quy trình kiểm định an toàn và tính năng kỹ thuật Máy thận nhân tạo dùng trong điều trị người bệnh</t>
  </si>
  <si>
    <t>4397/QĐ-BYT</t>
  </si>
  <si>
    <t>Quyết định 4444/QĐ-BYT của Bộ Y tế ban hành Tiêu chí và quy trình kiểm định an toàn và tính năng kỹ thuật Máy thở dùng trong điều trị người bệnh</t>
  </si>
  <si>
    <t>4444/QĐ-BYT</t>
  </si>
  <si>
    <t>Thông tư 31/2023/TT-BYT của Bộ Y tế quy định thẩm quyền thu hồi Giấy chứng nhận cơ sở đủ điều kiện an toàn thực phẩm thuộc lĩnh vực quản lý của Bộ Y tế</t>
  </si>
  <si>
    <t>31/2023/TT-BYT</t>
  </si>
  <si>
    <t>Thông tư 28/2023/TT-BYT quy định phạm vi hoạt động khám bệnh, chữa bệnh và nội dung chuyên môn, nghiệp vụ của chương trình đào tạo nhân viên y tế làm việc tại y tế cơ quan, đơn vị, tổ chức mà không thành lập cơ sở khám bệnh, chữa bệnh do Bộ trưởng Bộ Y tế ban hành</t>
  </si>
  <si>
    <t>28/2023/TT-BYT</t>
  </si>
  <si>
    <t>Thông tư 41/2023/TT-BGTVT của Bộ Giao thông Vận tải quy định về xếp hàng hóa trên phương tiện giao thông đường bộ</t>
  </si>
  <si>
    <t>41/2023/TT-BGTVT</t>
  </si>
  <si>
    <t>Thông tư 35/2013/TT-BGTVT quy định về xếp hàng hóa trên xe ôtô khi tham gia giao thông trên đường bộ do Bộ trưởng Bộ Giao thông vận tải ban hành</t>
  </si>
  <si>
    <t>35/2013/TT-BGTVT</t>
  </si>
  <si>
    <t>Thông tư 41/2023/TT-BCT của Bộ Công Thương ban hành Danh mục sản phẩm, hàng hóa có khả năng gây mất an toàn thuộc trách nhiệm quản lý của Bộ Công Thương</t>
  </si>
  <si>
    <t>41/2023/TT-BCT</t>
  </si>
  <si>
    <t>Ghi chú</t>
  </si>
  <si>
    <t>Thông tư 38/2023/TT-BCT quy định kỹ thuật đo đạc, báo cáo, thẩm định giảm nhẹ phát thải khí nhà kính và kiểm kê khí nhà kính ngành Công Thương do Bộ trưởng Bộ Công thương ban hành</t>
  </si>
  <si>
    <t>38/2023/TT-BCT</t>
  </si>
  <si>
    <t>Thông tư 32/2023/TT-BYT hướng dẫn Luật Khám bệnh, chữa bệnh do Bộ trưởng Bộ Y tế ban hành</t>
  </si>
  <si>
    <t>32/2023/TT-BYT</t>
  </si>
  <si>
    <t xml:space="preserve">32/2023/TT-BYT </t>
  </si>
  <si>
    <t>Thông tư 49/2023/TT-BGTVT sửa đổi các Thông tư trong lĩnh vực kiểm tra chất lượng an toàn kỹ thuật và bảo vệ môi trường xe cơ giới, xe máy chuyên dùng, xe chở người bốn bánh có gắn động cơ, xe chở hàng bốn bánh có gắn động cơ và xe đạp điện sản xuất, lắp ráp và nhập khẩu do Bộ trưởng Bộ Giao thông Vận tải ban hành</t>
  </si>
  <si>
    <t>49/2023/TT-BGTVT</t>
  </si>
  <si>
    <t>31/2011/TT-BGTVT;
44/2012/TT-BGTVT;
42/2018/TT-BGTVT;
26/2019/TT-BGTVT;
23/2020/TT-BGTVT</t>
  </si>
  <si>
    <t>Thông tư 33/2023/TT-BYT về Danh mục bệnh truyền nhiễm nhóm B được ưu tiên bố trí ngân sách cho hoạt động khám bệnh, chữa bệnh do Bộ trưởng Bộ Y tế ban hành</t>
  </si>
  <si>
    <t>33/2023/TT-BYT</t>
  </si>
  <si>
    <t>41/2011/TT-BYT
14/2013/TT-BYT
41/2015/TT-BYT
09/2023/TT-BYT
3730/QĐ-BYT</t>
  </si>
  <si>
    <t>Thông tư 30/2023/TT-BYT quy định về danh mục bệnh, tình trạng bệnh được khám bệnh, chữa bệnh từ xa do Bộ trưởng Bộ Y tế ban hành</t>
  </si>
  <si>
    <t>30/2023/TT-BYT</t>
  </si>
  <si>
    <t>Thông tư 15/2023/TT-BLĐTBXH sửa đổi Thông tư 28/2015/TT-BLĐTBXH hướng dẫn thực hiện Điều 52 Luật Việc làm và Nghị định 28/2015/NĐ-CP hướng dẫn Luật Việc làm về bảo hiểm thất nghiệp do Bộ trưởng Bộ Lao động - Thương binh và Xã hội</t>
  </si>
  <si>
    <t>15/2023/TT-BLĐTBXH</t>
  </si>
  <si>
    <t>Thông tư 45/2023/TT-BGTVT Quy chuẩn kỹ thuật quốc gia về chất lượng an toàn kỹ thuật và bảo vệ môi trường đối với xe máy chuyên dùng do Bộ trưởng Bộ Giao thông Vận tải ban hành</t>
  </si>
  <si>
    <t>45/2023/TT-BGTVT</t>
  </si>
  <si>
    <t>56/2011/TT-BGTVT</t>
  </si>
  <si>
    <t>25/2013/TT-BLĐTBXH</t>
  </si>
  <si>
    <t>79/2014/NĐ-CP</t>
  </si>
  <si>
    <t>08/2016/TT-BLĐTBXH</t>
  </si>
  <si>
    <t>01/2011/TTLT-BLĐTBXH-BYT</t>
  </si>
  <si>
    <t>32/2014/NĐ-CP</t>
  </si>
  <si>
    <t>Công việc nặng nhọc, độc hại, nguy hiểm</t>
  </si>
  <si>
    <t xml:space="preserve">An toàn máy </t>
  </si>
  <si>
    <t>Vệ sinh lao động</t>
  </si>
  <si>
    <t>TCVN 7568-29:2023,  Hệ thống báo cháy – Phần 29: Đầu báo cháy video.</t>
  </si>
  <si>
    <t>TCVN 7568-29:2023</t>
  </si>
  <si>
    <t>TCVN 13657-2:2023,  Phòng cháy chữa cháy – Hệ thống chữa cháy phun sương áp suất cao – Phần 2: Yêu cầu kỹ thuật và phương pháp thử.</t>
  </si>
  <si>
    <t>TCVN 13657-2:2023</t>
  </si>
  <si>
    <t>TCVN 13927:2023, Phòng cháy chữa cháy – Phương tiện bảo vệ cá nhân – Dây cứu nạn, cứu hộ có độ giãn thấp.</t>
  </si>
  <si>
    <t>TCVN 13927:2023</t>
  </si>
  <si>
    <t>TCVN 13926:2023, Phòng cháy chữa cháy – Hệ thống chữa cháy – Hệ thống chữa cháy đóng gói (Package)</t>
  </si>
  <si>
    <t>TCVN 13926:2023</t>
  </si>
  <si>
    <t>Thông tư 46/2023/TT-BGTVT Quy chuẩn kỹ thuật quốc gia về yêu cầu kỹ thuật và phương pháp thử vành bánh xe mô tô, xe gắn máy do Bộ trưởng Bộ Giao thông Vận tải ban hành</t>
  </si>
  <si>
    <t>46/2023/TT-BGTVT</t>
  </si>
  <si>
    <t>Nghị định 96/2023/NĐ-CP hướng dẫn Luật Khám bệnh, chữa bệnh</t>
  </si>
  <si>
    <t>Quản lý sức khỏe NLĐ</t>
  </si>
  <si>
    <t>96/2023/NĐ-CP</t>
  </si>
  <si>
    <t>ỨNG PHÓ KHẨN CẤP</t>
  </si>
  <si>
    <t>Thông tư 71/2023/TT-BCA về Quy định kiểm định môi trường về nước thải của lực lượng Công an nhân dân do Bộ trưởng Bộ Công an ban hành</t>
  </si>
  <si>
    <t>71/2023/TT-BCA</t>
  </si>
  <si>
    <t>Bộ Công An</t>
  </si>
  <si>
    <t xml:space="preserve">41/2020/TT-BCA </t>
  </si>
  <si>
    <t>15/2023/TT-BXD</t>
  </si>
  <si>
    <t>Thông tư 15/2023/TT-BXD Quy chuẩn kỹ thuật quốc gia QCVN 07:2023/BXD về Hệ thống công trình hạ tầng kỹ thuật do Bộ trưởng Bộ Xây dựng ban hành
- QCVN 07-1:2023/BXD: CÔNG TRÌNH CẤP NƯỚC
- QCVN 07-2:2023/BXD: CÔNG TRÌNH THOÁT NƯỚC
- QCVN 07-3:2023/BXD: CÔNG TRÌNH HÀO VÀ TUY NEN KỸ THUẬT
- QCVN 07-4:2023/BXD: CÔNG TRÌNH GIAO THÔNG ĐÔ THỊ
- QCVN 07-5:2023/BXD: CÔNG TRÌNH CẤP ĐIỆN
- QCVN 07-6:2023/BXD: CÔNG TRÌNH CẤP XĂNG DẦU, KHÍ ĐỐT
- QCVN 07-7:2023/BXD: CÔNG TRÌNH CHIẾU SÁNG
- QCVN 07-8:2023/BXD: CÔNG TRÌNH VIỄN THÔNG
- QCVN 07-9:2023/BXD: CÔNG TRÌNH THU GOM, XỬ LÝ CHẤT THẢI RẮN VÀ NHÀ VỆ SINH CÔNG CỘNG
- QCVN 07-10:2023/BXD: CÔNG TRÌNH NGHĨA TRANG, CƠ SỞ HỎA TÁNG VÀ NHÀ TANG LỄ</t>
  </si>
  <si>
    <t xml:space="preserve">01/2016/TT-BXD
- QCVN 07-1:2016/BXD: 
- QCVN 07-2:2016/BXD: 
- QCVN 07-3:2016/BXD: 
- QCVN 07-4:2016/BXD
- QCVN 07-5:2016/BXD: 
- QCVN 07-6:2016/BXD: 
- QCVN 07-7:2016/BXD: 
- QCVN 07-8:2016/BXD: 
- QCVN 07-9:2016/BXD: 
- QCVN 07-10:2016/BXD: </t>
  </si>
  <si>
    <t>TCVN 13439:2022 về Bãi chôn lấp chất thải nguy hại - Yêu cầu thiết kế</t>
  </si>
  <si>
    <t>TCVN 13439:2022</t>
  </si>
  <si>
    <t>TCVN 6705:2009 về Chất thải rắn thông thường - Phân loại</t>
  </si>
  <si>
    <t>TCVN 6705:2009</t>
  </si>
  <si>
    <t>TCXDVN 261:2001 về bãi chôn lấp chất thải rắn – tiêu chuẩn thiết kế do Bộ Xây dựng ban hành</t>
  </si>
  <si>
    <t>TCXDVN 261:2001</t>
  </si>
  <si>
    <t>TCVN 7957:2023 về Thoát nước - Mạng lưới và công trình bên ngoài - Yêu cầu thiết kế</t>
  </si>
  <si>
    <t>TCVN 7957:2023</t>
  </si>
  <si>
    <t>TCVN 7957:2008</t>
  </si>
  <si>
    <t>TCXDVN 33:2006 về cấp nước - mạng lưới đường ống và công trình - tiêu chuẩn thiết kế do Bộ Xây dựng ban hành</t>
  </si>
  <si>
    <t>TCXDVN 33:2006</t>
  </si>
  <si>
    <t>Thông tư 20/2023/TT-BLĐTBXH về Quy định mức điều chỉnh tiền lương và thu nhập tháng đã đóng bảo hiểm xã hội do Bộ trưởng Bộ Lao động - Thương binh và Xã hội ban hành</t>
  </si>
  <si>
    <t>Bộ Lao động, Thương binh &amp; Xã hội</t>
  </si>
  <si>
    <t>20/2023/TT-BLĐTBXH</t>
  </si>
  <si>
    <t>Nghị định 10/2024/NĐ-CP quy định về khu công nghệ cao</t>
  </si>
  <si>
    <t>10/2024/NĐ-CP</t>
  </si>
  <si>
    <t>99/2003/NĐ-CP</t>
  </si>
  <si>
    <t>VB Thay thế, 
bổ sung</t>
  </si>
  <si>
    <t>VB bị thay thế,
bổ sung</t>
  </si>
  <si>
    <t xml:space="preserve">TCVN 1769:1975 về Hồi liệu kim loại đen - Yêu cầu về an toàn phòng nổ khi gia công và luyện lại </t>
  </si>
  <si>
    <t>TCVN 1769:1975</t>
  </si>
  <si>
    <t>TCVN 2572:1978 về Biển báo an toàn về điện</t>
  </si>
  <si>
    <t>TCVN 2572:1978</t>
  </si>
  <si>
    <t>1978</t>
  </si>
  <si>
    <t>TCVN 8092:2009</t>
  </si>
  <si>
    <t xml:space="preserve">TCVN 2289:1978 về quá trình sản xuất - yêu cầu chung về an toàn </t>
  </si>
  <si>
    <t>TCVN 3288:1979 về hệ thống thông gió - yêu cầu chung về an toàn</t>
  </si>
  <si>
    <t>TCVN 3288:1979</t>
  </si>
  <si>
    <t>1979</t>
  </si>
  <si>
    <t>TCVN 3145:1979 về khí cụ đóng cắt mạch điện, điện áp đến 1000V - Yêu cầu an toàn</t>
  </si>
  <si>
    <t>TCVN 3145:1979</t>
  </si>
  <si>
    <t>TCVN 4115:1985 về thiết bị ngắt điện bảo vệ người dùng ở các máy và dụng cụ điện di động có điện áp đến 1000 V - Yêu cầu kỹ thuật chung</t>
  </si>
  <si>
    <t>TCVN 4115:1985</t>
  </si>
  <si>
    <t>1985</t>
  </si>
  <si>
    <t>TCVN 4114:1985 về thiết bị kỹ thuật điện có điện áp lớn hơn 1000 V - Yêu cầu an toàn</t>
  </si>
  <si>
    <t>TCVN 4114:1985</t>
  </si>
  <si>
    <t xml:space="preserve">TCVN 5019:1989 về thiết bị axetylen - Yêu cầu an toàn </t>
  </si>
  <si>
    <t>TCVN 5019:1989</t>
  </si>
  <si>
    <t>An toàn thiết bị áp lực, lò hơi</t>
  </si>
  <si>
    <t xml:space="preserve">TCVN 5331:1991 về thiết bị axetylen - Yêu cầu an toàn đối với kết cấu bình sinh khí </t>
  </si>
  <si>
    <t>TCVN 5331:1991</t>
  </si>
  <si>
    <t>TCVN 5655:1992 về quy phạm bảo vệ môi trường tại các giàn khoan tìm kiếm, thăm dò và khai thác dầu khí trên biển do Ủy ban Khoa học Nhà nước ban hành</t>
  </si>
  <si>
    <t>TCVN 5654:1992 về quy phạm bảo vệ môi trường ở các bến giao nhận dầu thô trên biển do Ủy ban Khoa học Nhà nước ban hành</t>
  </si>
  <si>
    <t xml:space="preserve"> TCVN 5699-2-84:2013 (IEC 60335-2-84:2008) về Thiết bị điện gia dụng và thiết bị điện tương tự - An toàn - Phần 2-84: Yêu cầu cụ thể đối với bồn cầu vệ sinh</t>
  </si>
  <si>
    <t xml:space="preserve"> TCVN 5699-2-75:2013 (IEC 60335-2-75 : 2009) về Thiết bị điện gia dụng và thiết bị điện tương tự - An toàn - Phần 2-75: Yêu cầu cụ thể đối với thiết bị phân phối và máy bán hàng tự động dùng trong thương mại</t>
  </si>
  <si>
    <t xml:space="preserve"> TCVN 7722-2-22:2013 (IEC 60598-2-22:2008) về Đèn điện - Phần 2-22: Yêu cầu cụ thể - Đèn điện dùng cho chiếu sáng khẩn cấp</t>
  </si>
  <si>
    <t xml:space="preserve"> TCVN 7027:2013 (ISO 11601:2008) về Chữa cháy - Bình chữa cháy có bánh xe - Tính năng và cấu tạo</t>
  </si>
  <si>
    <t xml:space="preserve"> TCVN 7568-2:2013 (ISO 7240-2:2003) về Hệ thống báo cháy - Phần 2: Trung tâm báo cháy</t>
  </si>
  <si>
    <t xml:space="preserve"> TCVN 7568-5:2013 (ISO 7240-5:2003) về Hệ thống báo cháy - Phần 5: Đầu báo cháy kiểu điểm</t>
  </si>
  <si>
    <t xml:space="preserve"> TCVN 6305-6:2013 (ISO 6182-6:2006) về Phòng cháy chữa cháy - Hệ thống Sprinkler tự động - Phần 6 - Yêu cầu và phương pháp thử đối với van một chiều</t>
  </si>
  <si>
    <t xml:space="preserve"> TCVN 6305-8:2013 (ISO 6182-8 : 2006) về Phòng cháy chữa cháy - Hệ thống Sprinkler tự động - Phần 8 - Yêu cầu và phương pháp thử đối với van báo động khô tác động trước</t>
  </si>
  <si>
    <t xml:space="preserve"> TCVN 6305-12:2013 (ISO 6182-12:2010) về Phòng cháy chữa cháy - Hệ thống Sprinkler tự động - Phần 12 - Yêu cầu và phương pháp thử đối với các chi tiết có rãnh ở đầu mút dùng cho hệ thống đường ống thép</t>
  </si>
  <si>
    <t xml:space="preserve"> TCVN 6305-9:2013 (ISO 6182-9:2005) về Phòng cháy chữa cháy - Hệ thống Sprinkler tự động. Phần 9: Yêu cầu và phương pháp thử đối với đầu phun sương</t>
  </si>
  <si>
    <t xml:space="preserve"> TCVN 6305-10:2013 (ISO 6182-10:2006) về Phòng cháy chữa cháy - Hệ thống Sprinkler tự động - Phần 10 - Yêu cầu và phương pháp thử đối với sprinkler trong nhà</t>
  </si>
  <si>
    <t xml:space="preserve"> TCVN 7568-4:2013 (ISO 7240-4:2003) về Hệ thống báo cháy - Phần 4: Thiết bị cấp nguồn</t>
  </si>
  <si>
    <t xml:space="preserve"> TCVN 4530:2011 về cửa hàng xăng dầu – yêu cầu thiết kế do Bộ Khoa học và Công nghệ ban hành</t>
  </si>
  <si>
    <t xml:space="preserve"> TCVN 6396-72:2010 (EN 81-72:2003) về yêu cầu an toàn về cấu tạo và lắp đặt thang máy - Áp dụng riêng cho thang máy chở người và thang máy chở người và hàng - Phần 72: Thang máy chữa cháy. #Tag: Thiết bị nâng</t>
  </si>
  <si>
    <t xml:space="preserve"> TCVN 5508:2009 về Không khí vùng làm việc - Yêu cầu về điều kiện vi khí hậu và phương pháp đo</t>
  </si>
  <si>
    <t xml:space="preserve"> TCVN 7915-1:2009 (ISO 4126-1: 2004) về Thiết bị an toàn chống quá áp - Phần 1 - Van an toàn</t>
  </si>
  <si>
    <t xml:space="preserve"> TCVN 6707:2009 về chất thải nguy hại - Dấu hiệu cảnh báo</t>
  </si>
  <si>
    <t xml:space="preserve"> TCVN 5664:2009 về phân cấp kỹ thuật đường thủy nội địa</t>
  </si>
  <si>
    <t xml:space="preserve"> TCVN 6052:1995 về giàn giáo thép</t>
  </si>
  <si>
    <t xml:space="preserve"> TCVN 3146:1986 về công việc hàn điện - yêu cầu chung về an toàn</t>
  </si>
  <si>
    <t xml:space="preserve"> TCVN 3148:1979 về băng tải - Yêu cầu chung về an toàn do Ủy ban Khoa học và Kỹ thuật Nhà nước ban hành</t>
  </si>
  <si>
    <t xml:space="preserve"> TCVN 6722-1:2000 (ISO 14123 –1:1998) về an toàn máy - giảm sự ảnh hưởng đối với sức khoẻ do các chất nguy hiểm phát sinh từ máy - phần 1 - nguyên tắc và quy định đối với nhà sản xuất do Bộ Khoa học Công nghệ và Môi trường ban hành</t>
  </si>
  <si>
    <t xml:space="preserve"> TCVN 6721:2000 (ISO 13854 : 1996) về an toàn máy - Khe hở nhỏ nhất để tránh kẹp dập các bộ phận cơ thể người do Bộ Khoa học Công nghệ và Môi trường ban hành</t>
  </si>
  <si>
    <t xml:space="preserve"> TCVN 6720:2000 (ISO 13852:1996) về an toàn máy - khoảng cách an toàn để ngăn chặn tay con người không vươn tới vùng nguy hiểm do Bộ Khoa học Công nghệ và Môi trường ban hành</t>
  </si>
  <si>
    <t xml:space="preserve"> TCVN 7221:2002 về yêu cầu chung về môi trường đối với các trạm xử lý nước thải công nghiệp tập trung do Bộ Khoa học và Công nghệ ban hành</t>
  </si>
  <si>
    <t xml:space="preserve"> TCVN 7222:2002 về yêu cầu chung về môi trường đối với các trạm xử lý nước thải sinh hoạt tập trung do Bộ Khoa học và Công nghệ ban hành</t>
  </si>
  <si>
    <t xml:space="preserve"> TCVN 6486:2008 về Khí dầu mỏ hoá lỏng (LPG) - Tồn chứa dưới áp suất - Yêu cầu về thiết kế và vị trí lắp đặt</t>
  </si>
  <si>
    <t xml:space="preserve"> TCVN 5699-2-25:2007 (IEC 60335-2-25:2005) về thiết bị điện gia dụng và thiết bị điện tương tự - an toàn - phần 2-25: yêu cầu cụ thể đối với lò vi sóng, lò vi sóng kết hợp</t>
  </si>
  <si>
    <t xml:space="preserve"> TCVN 4244:2005 về thiết bị nâng - thiết kế, chế tạo và kiểm tra kỹ thuật do Bộ Khoa học và Công nghệ ban hành</t>
  </si>
  <si>
    <t xml:space="preserve"> TCVN 7568-1:2006 về hệ thống báo cháy - Phần 1: Quy định chung và định nghĩa do Bộ Khoa học và Công nghệ ban hành</t>
  </si>
  <si>
    <t xml:space="preserve"> TCVN 7438:2004 (ISO 7730 : 1994) về Ecgônômi - Môi trường nhiệt ôn hoà - Xác định các chỉ số PMV, PPD và đặc trưng của điều kiện tiện nghi nhiệt do Bộ Khoa học và Công nghệ ban hành</t>
  </si>
  <si>
    <t xml:space="preserve"> TCVN 7439:2004 (ISO 9886 : 1992) về Ecgônômi - Đánh giá căng thẳng nhiệt bằng phép đo các thông số sinh lý do Bộ Khoa học và Công nghệ ban hành</t>
  </si>
  <si>
    <t xml:space="preserve"> TCVN 5178:2004 về quy phạm kỹ thuật an toàn trong khai thác và chế biến đá lộ thiên</t>
  </si>
  <si>
    <t xml:space="preserve"> TCVN 7435-1:2004 (ISO 11602-1:2000) về phòng cháy, chữa cháy - Bình chữa cháy xách tay và xe đẩy chữa cháy - Phần 1: Lựa chọn và bố trí do Bộ Khoa học và Công nghệ ban hành</t>
  </si>
  <si>
    <t xml:space="preserve"> TCVN 7441:2004 về hệ thống cung cấp khí dầu mỏ hóa lỏng (LPG) tại nơi tiêu thụ - Yêu cầu thiết kế, lắp đặt và vận hành</t>
  </si>
  <si>
    <t xml:space="preserve"> TCVN 6663-15:2004 (ISO 5667-15:1999) Chất lượng nước - Lấy mẫu - Phần 15: Hướng dẫn bảo quản và xử lý mẫu bùn và trầm tích</t>
  </si>
  <si>
    <t xml:space="preserve"> TCVN 5502:2003 về nước cấp sinh hoạt - yêu cầu chất lượng do Bộ khoa học và công nghệ ban hành</t>
  </si>
  <si>
    <t xml:space="preserve"> TCVN 7312:2003 về Phương tiện cá nhân bảo vệ cơ quan hô hấp - Khẩu trang có tấm lọc bụi do Bộ Khoa học và Công nghệ ban hành</t>
  </si>
  <si>
    <t xml:space="preserve"> TCVN 7278-1:2003 (ISO 7302 - 1 : 1995) về chất chữa cháy – chất tạo bọt chữa cháy - phần 1: yêu cầu kỹ thuật đối với chất tạo bọt chữa cháy độ nở thấp dùng phun lên bề mặt chất lỏng cháy không hòa tan được với nước do Bộ Khoa học và Công nghệ ban hành</t>
  </si>
  <si>
    <t xml:space="preserve"> TCVN 5684:2003 về An toàn cháy các công trình dầu mỏ và sản phẩm dầu mỏ - Yêu cầu chung do Bộ Khoa học và Công nghệ ban hành</t>
  </si>
  <si>
    <t xml:space="preserve"> TCVN 6867-1:2001 về an toàn bức xạ - vận chuyển an toàn chất phóng xạ - phần 1: quy định chung do Bộ Khoa học Công nghệ và Môi trường ban hành</t>
  </si>
  <si>
    <t xml:space="preserve"> TCVN 6484:1999 về khí đốt hoá lỏng (LPG) - xe bồn vận chuyển - yêu cầu an toàn về thiết kế, chế tạo và sử dụng do Bộ Khoa học Công nghệ và Môi trường ban hành</t>
  </si>
  <si>
    <t xml:space="preserve"> TCVN 6379:1998 về Thiết bị chữa cháy - Trụ nước chữa cháy - Yêu cầu kỹ thuật</t>
  </si>
  <si>
    <t xml:space="preserve"> TCVN 6304:1997 về Chai chứa khí đốt hoá lỏng - Yêu cầu an toàn trong bảo quản, xếp dỡ và vận chuyển do Bộ Khoa học Công nghệ và Môi trường ban hành</t>
  </si>
  <si>
    <t xml:space="preserve"> TCVN 6295:1997 (ISO/TR 13763 : 1994) về Chai chứa khí - Chai chứa khí không hàn - Tiêu chuẩn an toàn và đặc tính do Bộ Khoa học Công nghệ và Môi trường ban hành</t>
  </si>
  <si>
    <t xml:space="preserve"> TCVN 5999:1995 (ISO 5667/10: 1992) về chất lượng nước - lấy mẫu – hướng dẫn lấy mẫu nước thải</t>
  </si>
  <si>
    <t xml:space="preserve"> TCVN 6103:1996 (ISO 8421/5 : 1988) về phòng cháy chữa cháy - Thuật ngữ - Khống chế khói</t>
  </si>
  <si>
    <t xml:space="preserve"> TCVN 6161:1996 về phòng cháy chữa cháy - Chợ và trung tâm thương mại - Yêu cầu thiết kế</t>
  </si>
  <si>
    <t xml:space="preserve"> TCVN 6156:1996 về bình chịu áp lực - Yêu cầu kỹ thuật an toàn về lắp đặt, sử dụng, sửa chữa - phương pháp thử. #Tag: Thiết bị áp lực</t>
  </si>
  <si>
    <t xml:space="preserve"> TCVN 6155:1996 về bình chịu áp lực - Yêu cầu kỹ thuật an toàn về lắp đặt, sử dụng, sữa chữa. #Tag: Thiết bị áp lực</t>
  </si>
  <si>
    <t xml:space="preserve"> TCVN 6160:1996 về phòng cháy chữa cháy - nhà cao tầng - yêu cầu thiết kế</t>
  </si>
  <si>
    <t xml:space="preserve"> TCVN 4453:1995 về kết cấu bê tông và bê tông cốt thép toàn khối - quy phạm thi công và nghiệm thu</t>
  </si>
  <si>
    <t xml:space="preserve"> TCVN 2622:1995 về phòng cháy, chống cháy cho nhà và công trình - yêu cầu thiết kế</t>
  </si>
  <si>
    <t xml:space="preserve"> TCVN 177:1993 về đường ống dẫn khí đặt ở đất liền - quy định kĩ thuật tạm thời về hành lang an toàn</t>
  </si>
  <si>
    <t xml:space="preserve"> TCVN 5760:1993 về hệ thống chữa cháy - yêu cầu chung về thiết kế, lắp đặt và sử dụng</t>
  </si>
  <si>
    <t xml:space="preserve"> TCVN 5640:1991 về bàn giao công trình xây dựng - nguyên tắc cơ bản</t>
  </si>
  <si>
    <t xml:space="preserve"> TCVN 5637:1991 về quản lý chất lượng xây lắp công trình xây dựng - nguyên tắc cơ bản</t>
  </si>
  <si>
    <t xml:space="preserve"> TCVN 2293:1978 về gia công gỗ, yêu cầu chung về an toàn do Chủ nhiệm Ủy ban Khoa học và Kỹ thuật ban hành</t>
  </si>
  <si>
    <t xml:space="preserve"> TCVN 2289:1978 về quá trình sản xuất - yêu cầu chung về an toàn do Chủ nhiệm Ủy ban Khoa học và Kỹ thuật ban hành</t>
  </si>
  <si>
    <t xml:space="preserve"> TCVN 5308:1991 về quy phạm kỹ thuật an toàn trong xây dựng</t>
  </si>
  <si>
    <t xml:space="preserve"> TCVN 5176:1990 về chiếu sáng nhân tạo - Phương pháp đo đội rọi</t>
  </si>
  <si>
    <t xml:space="preserve"> TCVN 5040:1990 (ISO 6790 : 1986) về thiết bị phòng cháy và chữa cháy - Ký hiệu hình vẽ dùng trên sơ đồ phòng cháy - Yêu cầu kỹ thuật</t>
  </si>
  <si>
    <t xml:space="preserve"> TCVN 5053:1990 về Màu sắc tín hiệu và dấu hiệu An toàn do Ủy ban Khoa học kỹ thuật Nhà nước ban hành</t>
  </si>
  <si>
    <t xml:space="preserve"> TCVN 5279:1990 về An toàn cháy nổ. Bụi cháy. Yêu cầu chung</t>
  </si>
  <si>
    <t xml:space="preserve"> TCVN 5066:1990 về đường ống chính dẫn khí đốt, dầu mỏ và sản phẩm dầu mỏ đặt ngầm dưới đất - yêu cầu chung về thiết kế chống ăn mòn</t>
  </si>
  <si>
    <t xml:space="preserve"> TCVN 4717:1989 (ST SEV 2696-80) về thiết bị sản xuất - Che chắn an toàn - Yêu cầu chung về an toàn do Ủy ban Khoa học và Kỹ thuật Nhà nước ban hành</t>
  </si>
  <si>
    <t xml:space="preserve"> TCVN 4723:1989 (ST SEV 2156 – 80) về thiết bị gia công gỗ - yêu cầu chung về an toàn đối với kết cấu máy do Ủy ban Khoa học và Kỹ thuật Nhà nước ban hành</t>
  </si>
  <si>
    <t xml:space="preserve"> TCVN 4726:1989 (ST SEV 539 – 77) về kỹ thuật an toàn - Máy cắt kim loại - Yêu cầu đối với trang bị điện do Ủy ban Khoa học và Kỹ thuật Nhà nước ban hành</t>
  </si>
  <si>
    <t xml:space="preserve"> TCVN 4730:1989 về sản xuất gạch ngói nung - Yêu cầu chung về an toàn</t>
  </si>
  <si>
    <t xml:space="preserve"> TCVN 4513:1988 về cấp nước bên trong – tiêu chuẩn thiết kế</t>
  </si>
  <si>
    <t xml:space="preserve"> TCVN 4431:1987 về lan can an toàn - điều kiện kỹ thuật</t>
  </si>
  <si>
    <t xml:space="preserve"> TCVN 4203:1986 về dụng cụ cầm tay trong xây dựng - danh mục</t>
  </si>
  <si>
    <t xml:space="preserve"> TCVN 4059:1985 về hệ thống chỉ tiêu chất lượng sản phẩm xây dựng - kết cấu thép - danh mục chỉ tiêu do Chủ nhiệm Ủy ban xây dựng cơ bản Nhà nước ban hành</t>
  </si>
  <si>
    <t xml:space="preserve"> TCVN 4058:1985 về hệ thống chỉ tiêu chất lượng sản phẩm xây dựng - sản phẩm và kết cấu bằng bê tông và bê tông cốt thép - danh mục chỉ tiêu do Chủ nhiệm Ủy ban xây dựng cơ bản Nhà nước ban hành</t>
  </si>
  <si>
    <t xml:space="preserve"> TCVN 4090:1985 về kho tàng, trạm và đường ống dẫn xăng dầu - đường ống dẫn chính và sản phẩm dầu - tiêu chuẩn thiết kế</t>
  </si>
  <si>
    <t xml:space="preserve"> TCVN 3743:1983 về chiếu sáng nhân tạo nhà công nghiệp và công trình công nghiệp</t>
  </si>
  <si>
    <t xml:space="preserve"> TCVN 3748:1983 về máy gia công kim loại - Yêu cầu chung về an toàn do Ủy ban Khoa học và Kỹ thuật Nhà nước ban hành</t>
  </si>
  <si>
    <t xml:space="preserve"> TCVN 2294:1978 về Nhiệt luyện kim loại - Yêu cầu chung về an toàn do Ủy ban Khoa học và Kỹ thuật Nhà nước ban hành</t>
  </si>
  <si>
    <t xml:space="preserve"> TCVN 2292:1978 về công việc sơn - yêu cầu chung về an toàn do Chủ nhiệm Ủy ban Khoa học và Kỹ thuật ban hành</t>
  </si>
  <si>
    <t xml:space="preserve"> TCVN 2290:1978 về thiết bị sản xuất - yêu cầu chung về an toàn do Chủ nhiệm Ủy ban Khoa học và Kỹ thuật ban hành</t>
  </si>
  <si>
    <t xml:space="preserve"> TCVN 2288:1978 về Các yếu tố nguy hiểm và có hại trong sản xuất, phân loại do Chủ nhiệm Ủy ban Khoa học và Kỹ thuật ban hành</t>
  </si>
  <si>
    <t>TCVN 5866:1995 về thang máy - cơ cấu an toàn cơ khí. #Tag: Thiết bị nâng</t>
  </si>
  <si>
    <t>TCVN 3147:1990 Quy phạm an toàn trong công tác xếp dỡ - Yêu cầu chung</t>
  </si>
  <si>
    <t>TCVN 5865:1995 về cần trục thiếu nhi</t>
  </si>
  <si>
    <t>TCVN 5332:1991 về thiết bị axetylen - yêu cầu an toàn đối với kết cấu thiết bị công nghệ chính</t>
  </si>
  <si>
    <t>TCVN 5332:1991</t>
  </si>
  <si>
    <t>TCVN 5346:1991 (ST SEV 5307-85) về kỹ thuật an toàn nồi hơi và nồi nước nóng - Yêu cầu chung đối với việc tính độ bền</t>
  </si>
  <si>
    <t>TCVN 5346:1991</t>
  </si>
  <si>
    <t>TCVN 5180:1990 (ST SEV 1727-86) về palăng điện - Yêu cầu chung về an toàn</t>
  </si>
  <si>
    <t>TCVN 5180:1990</t>
  </si>
  <si>
    <t>TCVN 5181:1990</t>
  </si>
  <si>
    <t>TCVN 5181:1990 về thiết bị nén khí - yêu cầu chung về an toàn</t>
  </si>
  <si>
    <t>TCVN 5184:1990 (ST SEV 500-77) về Máy cắt kim loại - Yêu cầu riêng về an toàn đối với kết cấu máy khoan</t>
  </si>
  <si>
    <t>TCVN 5184:1990</t>
  </si>
  <si>
    <t>TCVN 5186:1990</t>
  </si>
  <si>
    <t>TCVN 5186:1990 ( ST SEV 576-77) về Máy cắt kim loại - Yêu cầu riêng về an toàn đối với kết cấu máy phay</t>
  </si>
  <si>
    <t>TCVN 5187:1990</t>
  </si>
  <si>
    <t>TCVN 5187:1990 (ST SEV 577-77) về Máy cắt kim loại - Yêu cầu riêng về an toàn đối với kết cấu máy doa ngang</t>
  </si>
  <si>
    <t>TCVN 5207:1990</t>
  </si>
  <si>
    <t xml:space="preserve">TCVN 5207:1990 (ST SEV 1722-79) về Máy nâng hạ - Cẩu Công te nơ - Yêu cầu an toàn </t>
  </si>
  <si>
    <t>TCVN 5209:1990 (ST SEV 2689-80) về Máy nâng hạ - Yêu cầu an toàn đối với thiết bị điện</t>
  </si>
  <si>
    <t>TCVN 5209:1990</t>
  </si>
  <si>
    <t xml:space="preserve">TCVN 2296:1989 về thiết bị rèn ép - yêu cầu chung về an toàn </t>
  </si>
  <si>
    <t>TCVN 2296:1989</t>
  </si>
  <si>
    <t>TCVN 4750:1989 (ST SEV 2153-80) về vỏ bảo vệ đá mài - Kích thước cơ bản và yêu cầu kỹ thuật</t>
  </si>
  <si>
    <t>TCVN 4750:1989</t>
  </si>
  <si>
    <t>TCVN 5745:1993 về máy xay xát thóc gạo - Yêu cầu an toàn chung</t>
  </si>
  <si>
    <t>TCVN 5745:1993</t>
  </si>
  <si>
    <t>TCVN 4725:2008 về Máy cắt kim loại - Yêu cầu chung về an toàn đối với kết cấu máy</t>
  </si>
  <si>
    <t xml:space="preserve"> TCVN 13753:2023 về Cơ sở xử lý chất thải rắn sinh hoạt bằng công nghệ đốt - Yêu cầu thiết kế</t>
  </si>
  <si>
    <t xml:space="preserve"> TCVN 13877-2:2023 về Phòng cháy chữa cháy - Hệ thống chữa cháy bằng bột - Phần 2: Yêu cầu thiết kế</t>
  </si>
  <si>
    <t xml:space="preserve"> TCVN 13878:2023 về Phòng cháy chữa cháy - Hầm đường bộ - Yêu cầu thiết kế</t>
  </si>
  <si>
    <t xml:space="preserve"> TCVN 13606:2023 về Cấp nước - Mạng lưới đường ống và công trình - Yêu cầu thiết kế</t>
  </si>
  <si>
    <t xml:space="preserve"> TCVN 13751:2023 về Yêu cầu đối với chuyên gia năng suất</t>
  </si>
  <si>
    <t xml:space="preserve"> TCVN ISO/TS 22002-5:2023 (ISO/TS 22002-5:2019) về Chương trình tiên quyết về an toàn thực phẩm - Phần 5: Vận chuyển và bảo quản</t>
  </si>
  <si>
    <t xml:space="preserve"> TCVN 13624:2023 (ISO/TS 26030:2019) về Trách nhiệm xã hội và phát triển bền vững - Hướng dẫn áp dụng TCVN ISO 26000:2013 (ISO 26000:2010) trong chuỗi thực phẩm</t>
  </si>
  <si>
    <t>Quyết định 261/QĐ-BKHCN năm 2023 công bố  về Phòng cháy chữa cháy do Bộ trưởng Bộ Khoa học và Công nghệ ban hành</t>
  </si>
  <si>
    <t xml:space="preserve"> TCVN 3890:2023 về Phòng cháy chữa cháy - Phương tiện phòng cháy và chữa cháy cho nhà và công trình - Trang bị, bố trí</t>
  </si>
  <si>
    <t xml:space="preserve"> TCVN 13613:2023 về Lò phản ứng khí hóa xử lý chất thải rắn - Yêu cầu kỹ thuật</t>
  </si>
  <si>
    <t xml:space="preserve"> TCVN 13590-4:2023 (IEC 60309-4:2021) về Phích cắm, ổ cắm cố định hoặc di động và ổ nối vào thiết bị dùng cho mục đích công nghiệp - Phần 4: Ổ cắm có thiết bị đóng cắt có hoặc không có khóa liên động</t>
  </si>
  <si>
    <t xml:space="preserve"> TCVN 13590-2:2023 (IEC 60309-2:2021) về Phích cắm, ổ cắm cố định hoặc di động và ổ nối vào thiết bị dùng cho mục đích công nghiệp - Phần 2: Yêu cầu tương thích về kích thước đối với phụ kiện dạng chân cắm và tiếp điểm dạng ống</t>
  </si>
  <si>
    <t xml:space="preserve"> TCVN 13590-1:2023 (IEC 60309-1:2021) về Phích cắm, ổ cắm cố định hoặc di động và ổ nối vào thiết bị dùng cho mục đích công nghiệp - Phần 1: Yêu cầu chung</t>
  </si>
  <si>
    <t xml:space="preserve"> TCVN 12366-1:2022 (ISO 11999-1:2015) Phương tiện bảo vệ cá nhân cho người chữa cháy - Phương pháp thử và yêu cầu đối với phương tiện bảo vệ cá nhân dùng cho người chữa cháy có nguy cơ phơi với nhiệt hoặc lửa ở mức độ cao trong khi chữa cháy tại các công trình-Phần 1: Yêu cầu chung. #Tag: PTBVCN, PPE</t>
  </si>
  <si>
    <t xml:space="preserve"> TCVN 13553-2:2022 (ISO 24802-2:2014) về Dịch vụ lặn giải trí - Yêu cầu đối với đào tạo người hướng dẫn lặn có bình dưỡng khí - Phần 2: Cấp độ 2</t>
  </si>
  <si>
    <t xml:space="preserve"> TCVN 13418:2022 Phòng cháy chữa cháy - Lăng phun bọt chữa cháy cầm tay - Yêu cầu kỹ thuật và phương pháp thử. #Tag: PCCC</t>
  </si>
  <si>
    <t>Quyết định 390/QĐ-BXD năm 2022 phê duyệt Định hướng và Kế hoạch biên soạn, hoàn thiện hệ thống  ngành xây dựng đến năm 2030 (thuộc thẩm quyền, phạm vi quản lý nhà nước của Bộ Xây dựng)</t>
  </si>
  <si>
    <t xml:space="preserve"> TCVN 13457-1:2022 về Phòng cháy chữa cháy - Chất chữa cháy gốc nước - Phần 1: Yêu cầu kỹ thuật và phương pháp thử đối với chất phụ gia. #Tag: PCCC</t>
  </si>
  <si>
    <t xml:space="preserve"> TCVN 12314-2:2022 về Phòng cháy chữa cháy - Bình chữa cháy tự động kích hoạt - Phần 2: Bình khí chữa cháy. #Tag: PCCC</t>
  </si>
  <si>
    <t xml:space="preserve"> TCVN 13455:2022 về Phòng cháy chữa cháy - Ống mềm bằng kim loại kết nối đầu phun trong hệ thống sprinkler tự động - Yêu cầu kỹ thuật và phương pháp thử. #Tag: PCCC</t>
  </si>
  <si>
    <t xml:space="preserve"> TCVN 13456:2022 về Phòng cháy chữa cháy - Phương tiện chiếu sáng sự cố và chỉ dẫn thoát nạn - Yêu cầu thiết kế, lắp đặt. #Tag: PCCC</t>
  </si>
  <si>
    <t xml:space="preserve"> TCVN 13316-1:2021 về Phòng cháy chữa cháy - Xe ô tô chữa cháy - Phần 1: Yêu cầu chung và phương pháp thử. #Tag: PCCC</t>
  </si>
  <si>
    <t xml:space="preserve"> TCVN 8092:2021 (ISO 7010:2019) về Ký hiệu đồ họa - Màu sắc an toàn và biển báo an toàn - Biển báo an toàn đã đăng ký</t>
  </si>
  <si>
    <t xml:space="preserve"> TCVN 6689:2021 (ISO 13688:2013 with AMD 1:2019) về Quần áo bảo vệ - Yêu cầu chung. #Tag: PTBVCN, PPE</t>
  </si>
  <si>
    <t xml:space="preserve"> TCVN 13409:2021 (BS EN 149:2001 with AMD 1:2009) về Thiết bị bảo vệ hô hấp - Khẩu trang nửa mặt lọc hạt - Yêu cầu, thử nghiệm, ghi nhãn. #Tag: PTBVCN, PPE</t>
  </si>
  <si>
    <t xml:space="preserve"> TCVN 7336:2021 về Phòng cháy và chữa cháy - Hệ thống chữa cháy tự động bằng nước, bọt - Yêu cầu thiết kế và lắp đặt</t>
  </si>
  <si>
    <t xml:space="preserve"> TCVN 5738:2021 về Phòng cháy chữa cháy - Hệ thống báo cháy tự động - Yêu cầu kỹ thuật</t>
  </si>
  <si>
    <t xml:space="preserve"> TCVN 13334:2021 về Xốp cách nhiệt polyuretan (PU) sử dụng chất trợ nở dễ cháy - Yêu cầu an toàn trong sản xuất</t>
  </si>
  <si>
    <t xml:space="preserve"> TCVN ISO 14067:2020 về Khí nhà kính - Dấu vết cacbon của sản phẩm - Yêu cầu và hướng dẫn định lượng</t>
  </si>
  <si>
    <t xml:space="preserve"> TCVN 12670-1:2020 (IEC 60825-1:2014) về An toàn sản phẩm laser - Phần 1: Phân loại thiết bị và các yêu cầu</t>
  </si>
  <si>
    <t xml:space="preserve"> TCVN 12670-14:2020 (IEC/TR 60825-14:2004) về An toàn sản phẩm laser - Phần 14: Hướng dẫn sử dụng</t>
  </si>
  <si>
    <t xml:space="preserve"> TCVN 12944:2020 về Thực phẩm halal - Yêu cầu chung</t>
  </si>
  <si>
    <t xml:space="preserve"> TCVN 6397-1:2020 về Yêu cầu an toàn cho thang cuốn và băng tải chở người - Phần 1: Cấu tạo và lắp đặt</t>
  </si>
  <si>
    <t xml:space="preserve"> TCVN 6396-21:2020 về Yêu cầu an toàn về cấu tạo và lắp đặt thang máy - Thang máy chở người và hàng - Phần 21: Thang máy mới chở người, thang máy mới chở người và hàng trong các tòa nhà đang sử dụng. #Tag: Thiết bị nâng</t>
  </si>
  <si>
    <t xml:space="preserve"> TCVN 12669-1:2020 (IEC 60204-1:2016) về An toàn máy - Thiết bị điện của máy - Phần 1: Yêu cầu chung</t>
  </si>
  <si>
    <t xml:space="preserve"> TCVN 12669-11:2020 (IEC 60204-11:2018) về An toàn máy - Thiết bị điện của máy - Phần 11: Yêu cầu đối với thiết bị điện dùng cho điện áp trên 1000 V xoay chiều hoặc 1500 V một chiều và không quá 36 kV</t>
  </si>
  <si>
    <t xml:space="preserve"> TCVN 6102:2020 (ISO 7202:2018) về Phòng cháy chữa cháy - Chất chữa cháy - Bột</t>
  </si>
  <si>
    <t xml:space="preserve"> TCVN 13249:2020 (ISO 13943:2017) về An toàn cháy - Từ vựng</t>
  </si>
  <si>
    <t xml:space="preserve"> TCVN 12859:2020 về Máy đào hầm - Yêu cầu an toàn</t>
  </si>
  <si>
    <t xml:space="preserve"> TCVN 12858:2020 về Máy cắt đĩa và máy cắt dây di động dùng cho công trường xây dựng - An toàn</t>
  </si>
  <si>
    <t xml:space="preserve"> TCVN 12860:2020 về Máy đào hầm - Buồng khí áp - Yêu cầu an toàn</t>
  </si>
  <si>
    <t xml:space="preserve"> TCVN 12857:2020 về Máy khoan rút lõi kiểu chân đế - Yêu cầu an toàn</t>
  </si>
  <si>
    <t xml:space="preserve"> TCVN 12865:2020 về Máy và thiết bị khai thác và gia công đá tự nhiên - An toàn - Yêu cầu đối với máy hoàn thiện bề mặt</t>
  </si>
  <si>
    <t xml:space="preserve"> TCVN 12823-4:2020 về Giàn di động trên biển - Phần 4: An toàn và phòng chống cháy</t>
  </si>
  <si>
    <t xml:space="preserve"> TCVN 12862:2020 về Máy và thiết bị khai thác và gia công đá tự nhiên - Yêu cầu an toàn với máy cưa đá nhiều lưỡi</t>
  </si>
  <si>
    <t xml:space="preserve"> TCVN 12861:2020 về Máy đào hầm - Máy đào kiểu đầu cắt và máy đào liên tục - Yêu cầu an toàn</t>
  </si>
  <si>
    <t xml:space="preserve"> TCVN 12504-3:2020 (ISO 6469-3:2018) về Phương tiện giao thông đường bộ chạy điện - Đặc tính kỹ thuật an toàn - Phần 3: An toàn về điện</t>
  </si>
  <si>
    <t xml:space="preserve"> TCVN 12504-2:2020 (ISO 6469-2:2018) về Phương tiện giao thông đường bộ chạy điện - Đặc tính kỹ thuật an toàn - Phần 2: An toàn vận hành xe</t>
  </si>
  <si>
    <t xml:space="preserve"> TCVN 13079-3:2020 (IEC TR 62471-3:2015) về An toàn quang sinh học của bóng đèn và hệ thống bóng đèn - Phần 3: Hướng dẫn sử dụng an toàn thiết bị nguồn sáng dạng xung cường độ cao lên người</t>
  </si>
  <si>
    <t xml:space="preserve"> TCVN 13079-2:2020 (IEC TR 62471-2:2009) về An toàn quang sinh học của bóng đèn và hệ thống bóng đèn - Phần 2: Hướng dẫn về các yêu cầu chế tạo liên quan đến an toàn bức xạ quang không laser</t>
  </si>
  <si>
    <t xml:space="preserve"> TCVN 13079-5:2020 (IEC 62471-5:2015) về An toàn quang sinh học của bóng đèn và hệ thống bóng đèn - Phần 5: Máy chiếu hình ảnh</t>
  </si>
  <si>
    <t xml:space="preserve"> TCVN 13079-1:2020 (IEC 62471:2006) về An toàn quang sinh học của bóng đèn và hệ thống bóng đèn - Phần 1: Quy định chung</t>
  </si>
  <si>
    <t xml:space="preserve"> TCVN 6663-24:2020 (ISO 5667-24:2016) về Chất lượng nước - Lấy mẫu - Phần 24: Hướng dẫn đánh giá chất lượng lấy mẫu nước</t>
  </si>
  <si>
    <t xml:space="preserve"> TCVN 12326-1:2018 (ISO 374-1:2016 with amendment 1:2018) về Găng tay bảo vệ chống hóa chất nguy hiểm và vi sinh vật - Phần 1: Thuật ngữ và các yêu cầu tính năng đối với rủi ro hóa chất</t>
  </si>
  <si>
    <t xml:space="preserve"> TCVN ISO 31000:2018 (ISO 31000:2018) về Quản lý rủi ro - Hướng dẫn/ ISO 31000:2018 Risk management — Guidelines</t>
  </si>
  <si>
    <t xml:space="preserve"> TCVN ISO 19011:2018 (ISO 19011:2018) về Hướng dẫn đánh giá hệ thống quản lý</t>
  </si>
  <si>
    <t xml:space="preserve"> TCVN ISO/TS 22002-6:2018 (ISO 22002-6:2016) về Chương trình tiên quyết về an toàn thực phẩm - Phần 6: Sản xuất thức ăn chăn nuôi</t>
  </si>
  <si>
    <t xml:space="preserve"> TCVN 12436:2018 (ISO 23853:2018) về Cần trục - Đào tạo người xếp dỡ tải và người báo hiệu. #Tag: Thiết bị nâng</t>
  </si>
  <si>
    <t xml:space="preserve"> TCVN 12432-1:2018 (ISO 9926-1:1990) về Cần trục - Đào tạo người vận hành - Phần 1: Quy định chung. #Tag: Thiết bị nâng</t>
  </si>
  <si>
    <t xml:space="preserve"> TCVN 12432-3:2018 (ISO 9926-3:2016) về Cần trục - Đào tạo người vận hành - Phần 3: Cần trục tháp. #Tag: Thiết bị nâng</t>
  </si>
  <si>
    <t xml:space="preserve"> TCVN 12434:2018 (ISO 16715:2014) về Cần trục - Tín hiệu bằng tay sử dụng với cần trục. #Tag: Thiết bị nâng</t>
  </si>
  <si>
    <t xml:space="preserve"> TCVN 12288:2018 ISO 30400:2016 Quản lý nguồn nhân lực - Từ vựng</t>
  </si>
  <si>
    <t xml:space="preserve"> TCVN ISO/TS 14027:2018 (ISO/TS 14027:2017) về Nhãn môi trường và công bố nhãn môi trường - Xây dựng các quy tắc phân loại sản phẩm</t>
  </si>
  <si>
    <t xml:space="preserve"> TCVN 12314-1:2018 về Chữa cháy - Bình chữa cháy tự động kích hoạt - Phần 1: Bình bột loại treo</t>
  </si>
  <si>
    <t xml:space="preserve"> TCVN 12250:2018 về Cảng thủy nội địa - Công trình bến - Yêu cầu thiết kế</t>
  </si>
  <si>
    <t xml:space="preserve"> TCVN 12367:2018 về Phương tiện bảo vệ cá nhân cho người chữa cháy - Ủng chữa cháy - Yêu cầu kỹ thuật và phương pháp thử</t>
  </si>
  <si>
    <t xml:space="preserve"> TCVN 11357-10:2018 (EN 474-10:2010) về Máy đào và chuyển đất - An toàn - Phần 10: Yêu cầu cho máy đào hào</t>
  </si>
  <si>
    <t xml:space="preserve"> TCVN 11357-13:2018 (ISO 20474-13:2008) về Máy đào và chuyển đất - An toàn - Phần 13: Yêu cầu cho máy đầm lăn/ ISO 20474-13:2008 Earth-moving machinery — Safety — Part 13: Requirements for rollers</t>
  </si>
  <si>
    <t xml:space="preserve"> TCVN 11357-9:2018 (EN 474-9:2010) về Máy đào và chuyển đất - An toàn - Phần 9: Yêu cầu cho máy lắp đặt đường ống</t>
  </si>
  <si>
    <t xml:space="preserve"> TCVN 12317:2018 về Công trình đê điều - Đánh giá an toàn đê sông</t>
  </si>
  <si>
    <t xml:space="preserve"> TCVN 12325:2018 (EN 143:2000) về Phương tiện bảo vệ cơ quan hô hấp - Phin lọc bụi - Yêu cầu, phương pháp thử, ghi nhãn</t>
  </si>
  <si>
    <t xml:space="preserve"> TCVN 7437:2018 (ISO 6385:2016) về Ecgônômi - Nguyên lý Ecgônômi trong thiết kế hệ thống làm việc</t>
  </si>
  <si>
    <t xml:space="preserve"> TCVN 6396-20:2017 (EN 81-20:2014) về Yêu cầu an toàn về cấu tạo và lắp đặt thang máy - Thang máy chở người và hàng - Phần 20: Thang máy chở người và thang máy chở người và hàng. #Tag: Thiết bị nâng</t>
  </si>
  <si>
    <t xml:space="preserve"> TCVN 6223:2017 về Cửa hàng khí dầu mỏ hóa lỏng (LGP) - Yêu cầu chung về an toàn</t>
  </si>
  <si>
    <t xml:space="preserve"> TCVN 12172:2017 (ISO 18217:2015) về An toàn máy gia công gỗ - Máy ép gắn kết mép dẫn tiến bằng xích</t>
  </si>
  <si>
    <t xml:space="preserve"> TCVN 6396-50:2017 (EN 81-50:2014) về Yêu cầu an toàn về cấu tạo và lắp đặt thang máy - Kiểm tra và thử nghiệm - Phần 50: Yêu cầu về thiết kế, tính toán, kiểm tra và thử nghiệm các bộ phận thang máy. #Tag: Thiết bị nâng</t>
  </si>
  <si>
    <t xml:space="preserve"> TCVN 11985-7:2017 (ISO 11148-7:2012) về Máy cầm tay không dùng năng lượng điện - Yêu cầu an toàn - Phần 7: Máy mài cầm tay / ISO 11148-7:2012 Hand-held non-electric power tools — Safety requirements — Part 7: Grinders</t>
  </si>
  <si>
    <t xml:space="preserve"> TCVN 5699-2-9:2017 (IEC 60335-2-9:2016) về Thiết bị điện gia dụng và thiết bị điện tương tự - An toàn - Phần 2-9: Yêu cầu cụ thể đối với vỉ nướng, máy nướng bánh mỳ và các thiết bị nấu di động tương tự</t>
  </si>
  <si>
    <t xml:space="preserve"> TCVN 8854-2:2017 (ISO 7752-2:2011) về Cần trục - Sơ đồ và đặc tính điều khiển - Phần 2: Cần trục tự hành. #Tag: Thiết bị nâng</t>
  </si>
  <si>
    <t xml:space="preserve"> TCVN 12156:2017 (ISO 4310:2009) về Cần trục - Quy trình thử và kiểm tra. #Tag: Thiết bị nâng</t>
  </si>
  <si>
    <t xml:space="preserve"> TCVN 5205-2:2017 (ISO 8566-2:2016) về Cần trục - Cabin và trạm điều khiển - Phần 2: Cần trục tự hành. #Tag: Thiết bị nâng</t>
  </si>
  <si>
    <t xml:space="preserve"> TCVN 12160:2017 (ISO 20332:2016) về Cần trục - Kiểm nghiệm khả năng chịu tải của kết cấu thép. #Tag: Thiết bị nâng</t>
  </si>
  <si>
    <t xml:space="preserve"> TCVN 12162-2:2017 (ISO 11662-2:2014) về Cần trục - Xác định thực nghiệm khả năng làm việc của cần trục tự hành - Phần 2: Khả năng làm việc của kết cấu khi chịu tải trọng tĩnh. #Tag: Thiết bị nâng</t>
  </si>
  <si>
    <t xml:space="preserve"> TCVN 12158:2017 (ISO 17096:2015) về Cần trục - An toàn - Thiết bị mang tải chuyên dùng/ ISO 17096:2015 Cranes — Safety — Load lifting attachments</t>
  </si>
  <si>
    <t xml:space="preserve"> TCVN ISO 50004:2016 (ISO 50004:2014) về Hệ thống quản lý năng lượng - Hướng dẫn áp dụng, duy trì và cải tiến hệ thống quản lý năng lượng</t>
  </si>
  <si>
    <t xml:space="preserve"> TCVN 7447-4-42:2015 (IEC 60364-4-42:2010) về Hệ thống lắp đặt điện áp - Phần 4-42: Bảo vệ an toàn - Bảo vệ chống các ảnh hưởng về nhiệt</t>
  </si>
  <si>
    <t xml:space="preserve"> TCVN 6663-3:2016 (ISO 5667-3:2012) về Chất lượng nước - Lấy mẫu - Phần 3: Bảo quản và xử lý mẫu nước</t>
  </si>
  <si>
    <t xml:space="preserve"> TCVN 11699:2016 về Công trình thủy lợi - Đánh giá an toàn đập</t>
  </si>
  <si>
    <t xml:space="preserve"> TCVN 5699-2-99:2015 (IEC 60335-2-99:2003) về Thiết bị điện gia dụng và thiết bị điện tương tự - An toàn - Phần 2-99: Yêu cầu cụ thể đối với máy hút mùi dùng trong thương mại</t>
  </si>
  <si>
    <t xml:space="preserve"> TCVN ISO/TS 22003:2015 (ISO/TS 22003:2013) về Hệ thống quản lý an toàn thực phẩm - Yêu cầu đối với các tổ chức đánh giá, chứng nhận hệ thống quản lý an toàn thực phẩm</t>
  </si>
  <si>
    <t xml:space="preserve"> TCVN ISO 9001:2015 (ISO 9001:2015) về Hệ thống quản lý chất lượng - Các yêu cầu</t>
  </si>
  <si>
    <t xml:space="preserve"> TCVN ISO 14050:2015 ( ISO 14050:2009) về Quản lý môi trường - Từ vựng</t>
  </si>
  <si>
    <t xml:space="preserve"> TCVN 6104-1:2015 (ISO 5149-1:2014) về Hệ thống lạnh và bơm nhiệt - Yêu cầu về an toàn và môi trường - Phần 1: Định nghĩa, phân loại và tiêu chí lựa chọn</t>
  </si>
  <si>
    <t xml:space="preserve"> TCVN 6104-2:2015 (ISO 5149-2:2014) về Hệ thống lạnh và bơm nhiệt - Yêu cầu về an toàn và môi trường - Phần 2: Thiết kế, xây dựng, thử nghiệm, ghi nhãn và lập tài liệu</t>
  </si>
  <si>
    <t xml:space="preserve"> TCVN 6104-3:2015 (ISO 5149-3:2014) về Hệ thống lạnh và bơm nhiệt - Yêu cầu về an toàn và môi trường - Phần 3: Địa điểm lắp đặt</t>
  </si>
  <si>
    <t xml:space="preserve"> TCVN 6104-4:2015 (ISO 5149-4:2014) về Hệ thống lạnh và bơm nhiệt - Yêu cầu về an toàn và môi trường - Phần 4: Vận hành, bảo dưỡng, sửa chữa và phục hồi</t>
  </si>
  <si>
    <t xml:space="preserve"> TCVN ISO 50002:2015 (ISO 50002:2014) về Kiểm toán năng lượng - Các yêu cầu</t>
  </si>
  <si>
    <t xml:space="preserve"> TCVN ISO/TS 22004:2015 (ISO/TS 22004:2014) về Hệ thống quản lý an toàn thực phẩm - Hướng dẫn áp dụng TCVN ISO 22000</t>
  </si>
  <si>
    <t xml:space="preserve"> TCVN 11077:2015 (ISO 22986:2007) về Cần trục - Độ cứng - Cầu trục và Cổng trục. #Tag: Thiết bị nâng</t>
  </si>
  <si>
    <t xml:space="preserve"> TCVN 11074-3:2015 (ISO 9927-3:2005) về Cần trục - Kiểm tra - Phần 3: Cần trục tháp</t>
  </si>
  <si>
    <t xml:space="preserve"> TCVN 10836:2015 (ISO 4305:2014) về Cần trục tự hành - Xác định độ ổn định</t>
  </si>
  <si>
    <t xml:space="preserve"> TCVN 10837:2015 (ISO 4309: 2010) về Cần trục - Dây cáp - Bảo dưỡng, bảo trì, kiểm tra và loại bỏ</t>
  </si>
  <si>
    <t xml:space="preserve"> TCVN 10305:2015 về Cảng thủy nội địa - Phân cấp kỹ thuật</t>
  </si>
  <si>
    <t xml:space="preserve"> TCVN 7568-15:2015 (ISO 7240-15:2014) về Hệ thống báo cháy - Phần 15: Đầu báo cháy kiểu điểm sử dụng cảm biến khói và cảm biến nhiệt</t>
  </si>
  <si>
    <t xml:space="preserve"> TCVN 7568-12:2015 (ISO 7240-12:2014) về Hệ thống báo cháy - Phần 12: Đầu báo cháy khói kiểu đường truyền sử dụng chùm tia chiếu quang học</t>
  </si>
  <si>
    <t xml:space="preserve"> TCVN 7568-11:2015 (ISO 7240-11:2011) về Hệ thống báo cháy - Phần 11: Hộp nút ấn báo cháy</t>
  </si>
  <si>
    <t xml:space="preserve"> TCVN 7568-10:2015 (ISO 7240-10:2012) về Hệ thống báo cháy - Phần 10: Đầu báo cháy lửa kiểu điểm</t>
  </si>
  <si>
    <t xml:space="preserve"> TCVN 7568-8:2015 (ISO 7240-8:2014) về Hệ thống báo cháy - Phần 8: Đầu báo cháy kiểu điểm sử dụng cảm biến cacbon monoxit kết hợp với cảm biến nhiệt</t>
  </si>
  <si>
    <t xml:space="preserve"> TCVN 7568-7:2015 (ISO 7240-7:2011) về Hệ thống báo cháy - Phần 7: Đầu báo cháy khói kiểu điểm sử dụng ánh sáng, ánh sáng tán xạ hoặc ion hóa</t>
  </si>
  <si>
    <t xml:space="preserve"> TCVN 7568-3:2015 (ISO 7240-3:2010) về Hệ thống báo cháy - Phần 3: Thiết bị báo cháy bằng âm thanh</t>
  </si>
  <si>
    <t xml:space="preserve"> TCVN ISO 14001:2015 Hệ thống quản lý môi trường-Các yêu cầu và hướng dẫn sử dụng</t>
  </si>
  <si>
    <t xml:space="preserve"> TCVN 7568-14:2015 (ISO 7240-14:2013) về Hệ thống báo cháy - Phần 14: Thiết kế, lắp đặt, vận hành và bảo dưỡng các hệ thống báo cháy trong và xung quanh tòa nhà</t>
  </si>
  <si>
    <t xml:space="preserve"> TCVN 7568-13:2015 (ISO 7240-13:2005) về Hệ thống báo cháy - Phần 13: Đánh giá tính tương thích của các bộ phận trong hệ thống</t>
  </si>
  <si>
    <t xml:space="preserve"> TCVN 7568-9:2015 (ISO/TS 7240-9:2012) về Hệ thống báo cháy - Phần 9: Đám cháy thử nghiệm cho các đầu báo cháy</t>
  </si>
  <si>
    <t xml:space="preserve"> TCVN 5185:2015 (ISO 23125:2015) về Máy công cụ - An toàn - Máy tiện/ ISO 23125:2015 Machine tools — Safety — Turning machines</t>
  </si>
  <si>
    <t xml:space="preserve"> TCVN 10888-0:2015 (IEC 60079-0:2011) về Khí quyển nổ - Phần 0: Thiết bị - Yêu cầu chung</t>
  </si>
  <si>
    <t xml:space="preserve"> TCVN 10888-1:2015 (IEC 60079:2014) về Khí quyển nổ - Phần 1: Bảo vệ thiết bị bằng vỏ bọc không xuyên nổ “D”</t>
  </si>
  <si>
    <t xml:space="preserve"> TCVN 5699-2-5:2014 (IEC 60335-2-5:2012) về Thiết bị điện gia dụng và thiết bị điện tương tự - An toàn - Phần 2-5: Yêu cầu cụ thể đối với máy rửa bát</t>
  </si>
  <si>
    <t xml:space="preserve"> TCVN ISO 39001:2014 (ISO 39001:2012) về Hệ thống quản lý an toàn giao thông đường bộ - Các yêu cầu và hướng dẫn sử dụng</t>
  </si>
  <si>
    <t xml:space="preserve"> TCVN 10294:2014 (ISO 11850:2011) về Máy lâm nghiệp – Yêu cầu an toàn chung/ ISO 11850:2011 Machinery for forestry — General safety requirements</t>
  </si>
  <si>
    <t xml:space="preserve"> về TCVN 10364:2014 (ISO 13088:2011) về Chai chứa khí - Cụm chai chứa axetylen - Điều kiện nạp và kiểm tra khi nạp</t>
  </si>
  <si>
    <t xml:space="preserve"> TCVN 5699-2-77:2013 (IEC 60335-2-77:2002) về Thiết bị điện gia dụng và thiết bị điện tương tự - An toàn - Phần 2-77: Yêu cầu cụ thể đối với máy cắt cỏ vận hành bằng nguồn lưới do người đi bộ điều khiển</t>
  </si>
  <si>
    <t xml:space="preserve"> TCVN 5699-2-35:2013 (IEC 60335-2-35:2012) về Thiết bị điện gia dụng và thiết bị điện tương tự - An toàn - Phần 2-35: Yêu cầu cụ thể đối với bình đun nước nóng nhanh</t>
  </si>
  <si>
    <t xml:space="preserve"> TCVN 5699-2-21:2013 (IEC 60335-2-21:2012) về Thiết bị điện gia dụng và thiết bị điện tương tự - An toàn - Phần 2-21: Yêu cầu cụ thể đối với bình đun nước nóng có dự trữ</t>
  </si>
  <si>
    <t xml:space="preserve"> TCVN 5699-2-15:2013 (IEC 60335-2-15:2012) về Thiết bị điện gia dụng và thiết bị điện tương tự - An toàn - Phần 2-15: Yêu cầu cụ thể đối với thiết bị đun chất lỏng</t>
  </si>
  <si>
    <t xml:space="preserve"> TCVN 9629:2013 (IEC 61478:2003) về Làm việc có điện - Thang cách điện</t>
  </si>
  <si>
    <t xml:space="preserve"> TCVN 9628-1:2013 (IEC 60832-1:2010) về Làm việc có điện - Sào cách điện và các cơ cấu lắp kèm - Phần 1: Sào cách điện</t>
  </si>
  <si>
    <t xml:space="preserve"> TCVN 9621-5:2013 (IEC/TR 60479-5:2007) về Ảnh hưởng của dòng điện lên người và gia súc - Phần 5: Giá trị ngưỡng điện áp tiếp xúc đối với các ảnh hưởng sinh lý</t>
  </si>
  <si>
    <t xml:space="preserve"> TCVN 9621-2:2013 (IEC/TS 60479-2:2007) về Ảnh hưởng của dòng điện lên người và gia súc – Phần 2: Khía cạnh đặc biệt</t>
  </si>
  <si>
    <t xml:space="preserve"> TCVN 9621-1:2013 (IEC/TS 60479-1:2005) về Ảnh hưởng của dòng điện lên người và gia súc – Phần 1: Khía cạnh chung</t>
  </si>
  <si>
    <t xml:space="preserve"> TCVN 9799:2013 (ISO 9612:2009) về Âm học - Xác định mức tiếp xúc tiếng ồn nghề nghiệp - Phương pháp kỹ thuật</t>
  </si>
  <si>
    <t>Quyết định 4092/QĐ-BKHCN năm 2013 công bố  do Bộ trưởng Bộ Khoa học và Công nghệ ban hành</t>
  </si>
  <si>
    <t xml:space="preserve"> TCVN 9455:2013 (ISO 5388:1981) về Máy nén không khí tĩnh tại - Quy định an toàn và quy phạm vận hành</t>
  </si>
  <si>
    <t xml:space="preserve"> TCVN 9788:2013 (ISO GUIDE 73 : 2009) về Quản lý rủi ro – Từ vựng</t>
  </si>
  <si>
    <t xml:space="preserve"> TCVN 7026:2013 (ISO 7165:2009) về Chữa cháy - Bình chữa cháy xách tay - Tính năng và cấu tạo</t>
  </si>
  <si>
    <t xml:space="preserve"> TCVN 6713:2013 (ISO 11625:2007) về Chai chứa khí - An toàn trong thao tác/ ISO 11625:2007 Gas cylinders — Safe handling</t>
  </si>
  <si>
    <t xml:space="preserve"> TCVN ISO 26000:2013 ISO 26000:2010 Hướng dẫn về trách nhiệm xã hội</t>
  </si>
  <si>
    <t xml:space="preserve"> TCVN 7389:2013 (ISO 13341:2010) về Chai chứa khí - Lắp van vào chai chứa khí</t>
  </si>
  <si>
    <t xml:space="preserve"> TCVN 10122:2013 (ISO 24431:2006) về Chai chứa khí - Chai chứa khí nén và khí hóa lỏng (trừ khí axetylen) - Kiểm tra tại thời điểm nạp</t>
  </si>
  <si>
    <t xml:space="preserve"> TCVN 10359:2014 (ISO 11621:1997) về Chai chứa khí - Quy trình thay đổi khí chứa</t>
  </si>
  <si>
    <t xml:space="preserve"> TCVN 10367:2014 (ISO 13769:2007) về Chai chứa khí - Ghi nhãn</t>
  </si>
  <si>
    <t xml:space="preserve"> TCVN 10118:2013 (ISO 10961:2010) về Chai chứa khí - Cụm chai - Yêu cầu về thiết kế, chế tạo, thử nghiệm và kiểm tra</t>
  </si>
  <si>
    <t xml:space="preserve"> TCVN 10121:2013 (ISO 22434:2006) về Chai chứa khí di động - Kiểm tra và bảo dưỡng các van chai</t>
  </si>
  <si>
    <t xml:space="preserve"> TCVN 6550:2013 (ISO 10156 : 2010) về Khí và hỗn hợp khí - Xác định khả năng cháy và khả năng oxy hóa để chọn đầu ra của van chai chứa khí</t>
  </si>
  <si>
    <t xml:space="preserve"> TCVN 6872:2013 (ISO 11117 : 2008) về Chai chứa khí - Mũ bảo vệ van và vành bảo vệ van - Thiết kế, kết cấu và thử nghiệm</t>
  </si>
  <si>
    <t xml:space="preserve"> TCVN 5205-1:2013 (ISO 8566-1:2010) về Cần trục – Cabin và trạm điều khiển – Phần 1: Yêu cầu chung</t>
  </si>
  <si>
    <t xml:space="preserve"> TCVN 5205-3:2013 (ISO 8566-3:2010) về Cần trục – Cabin và trạm điều khiển – Phần 3: Cần trục tháp</t>
  </si>
  <si>
    <t xml:space="preserve"> TCVN 6292:2013 (ISO 4706 : 2008) về Chai chứa khí - Chai chứa khí bằng thép hàn nạp lại được - Áp suất thử 60MPa và thấp hơn</t>
  </si>
  <si>
    <t xml:space="preserve"> TCVN 9207:2012 về Đặt đường dẫn điện trong nhà ở và công trình công cộng - Tiêu chuẩn thiết kế</t>
  </si>
  <si>
    <t xml:space="preserve"> TCVN 4319:2012 về Nhà và công trình công cộng – Nguyên tắc cơ bản để thiết kế</t>
  </si>
  <si>
    <t xml:space="preserve"> TCVN 4604:2012 về Xí nghiệp công nghiệp - Nhà sản xuất - Tiêu chuẩn thiết kế</t>
  </si>
  <si>
    <t xml:space="preserve"> TCVN 4473:2012 về Máy xây dựng - Máy làm đất - Thuật ngữ và định nghĩa</t>
  </si>
  <si>
    <t xml:space="preserve"> TCVN 5672:2012 về Hệ thống tài liệu thiết kế xây dựng - Hồ sơ thi công - Yêu cầu chung</t>
  </si>
  <si>
    <t xml:space="preserve"> TCVN 9381:2012 về Hướng dẫn đánh giá mức độ nguy hiểm của kết cấu nhà</t>
  </si>
  <si>
    <t xml:space="preserve"> TCVN 5575:2012 về Kết cấu thép - Tiêu chuẩn thiết kế</t>
  </si>
  <si>
    <t xml:space="preserve"> TCVN 4055:2012 về tổ chức thi công</t>
  </si>
  <si>
    <t xml:space="preserve"> TCVN 4447:2012 về Công tác đất - Thi công và nghiệm thu</t>
  </si>
  <si>
    <t xml:space="preserve"> TCVN 4252:2012 về Quy trình lập thiết kế tổ chức xây dựng và thiết kế tổ chức thi công</t>
  </si>
  <si>
    <t xml:space="preserve"> TCVN 9188:2012 về Amiăng Crizôtin để sản xuất tấm sóng amiăng xi măng</t>
  </si>
  <si>
    <t xml:space="preserve"> TCVN 9383:2012 về Thử nghiệm khả năng chịu lửa - Cửa đi và cửa chắn ngăn cháy</t>
  </si>
  <si>
    <t xml:space="preserve"> TCVN 9311-5:2012(ISO 834-5:2000) về Thử nghiệm chịu lửa - Các bộ phận công trình xây dựng - Phần 5: Các yêu cầu riêng đối với bộ phận ngăn cách nằm ngang chịu tải</t>
  </si>
  <si>
    <t xml:space="preserve"> TCVN 9310-8:2012 (ISO 8421-8:1990) về Phòng cháy chữa cháy - Từ vựng - Phần 8: Thuật ngữ chuyên dùng cho chữa cháy, cứu nạn và xử lý vật liệu nguy hiểm</t>
  </si>
  <si>
    <t xml:space="preserve"> TCVN 9385:2012 (BS 6651:1999) về chống sét cho công trình xây dựng - Hướng dẫn thiết kế, kiểm tra và bảo trì hệ thống</t>
  </si>
  <si>
    <t xml:space="preserve"> TCVN 9311-4:2012 (ISO 834-4:2000) Thử nghiệm chịu lửa - Các bộ phận công trình xây dựng- Phần 4: Yêu cầu riêng đối với bộ phận ngăn cách đứng chịu tải</t>
  </si>
  <si>
    <t xml:space="preserve"> TCVN 8774:2012 về An toàn thi công cầu</t>
  </si>
  <si>
    <t xml:space="preserve"> TCVN 9358:2012 về Lắp đặt hệ thống nối đất thiết bị cho các công trình công nghiệp - Yêu cầu chung</t>
  </si>
  <si>
    <t xml:space="preserve"> TCVN 9311-8:2012 (ISO 834-8:2000) về Thử nghiệm chịu lửa - Các bộ phận công trình xây dựng - Phần 8 : Các yêu cầu riêng đối với bộ phận ngăn cách đứng không chịu tải</t>
  </si>
  <si>
    <t xml:space="preserve"> TCVN 9310-4: 2012 (ISO 8421-4:1990) về Phòng cháy chữa cháy – Từ vựng – Thiết bị chữa cháy</t>
  </si>
  <si>
    <t xml:space="preserve"> TCVN 9310-3:2012 (ISO 8421-3:1990) về Phòng cháy chữa cháy - Từ vựng - Phần 3: Phát hiện cháy và báo cháy</t>
  </si>
  <si>
    <t xml:space="preserve"> TCVN 9206:2012 về Ðặt thiết bị điện trong nhà ở và công trình công cộng - Tiêu chuẩn thiết kế</t>
  </si>
  <si>
    <t xml:space="preserve"> TCVN 4514:2012 về Xí nghiệp công nghiệp - Tổng mặt bằng - Tiêu chuẩn thiết kế</t>
  </si>
  <si>
    <t xml:space="preserve"> TCVN 9208:2012 về Lắp đặt cáp và dây dẫn điện trong các công trình công nghiệp</t>
  </si>
  <si>
    <t xml:space="preserve"> TCVN ISO 14064-1:2011 (ISO 14064-1:2006) về Khí nhà kính - Phần 1: Quy định kỹ thuật và hướng dẫn để định lượng và báo cáo các phát thải và loại bỏ khí nhà kính ở cấp độ tổ chức</t>
  </si>
  <si>
    <t xml:space="preserve"> TCVN ISO 14064-2:2011 (ISO 14064-2:2006) về Khí nhà kính - Phần 2: Quy định kỹ thuật và hướng dẫn để định lượng, quan trắc và báo cáo về sự giảm thiểu phát thải hoặc tăng cường loại bỏ khí nhà kính ở cấp độ dự án</t>
  </si>
  <si>
    <t xml:space="preserve"> TCVN 8663:2011 (ISO 21482:2007) về An toàn bức xạ - Cảnh báo bức xạ ion hóa - Dấu hiệu bổ sung</t>
  </si>
  <si>
    <t xml:space="preserve"> TCVN 9060:2011 (ISO 14738:2002) An toàn máy – Yêu cầu về nhân trắc cho thiết kế các vị trí làm việc tại máy</t>
  </si>
  <si>
    <t xml:space="preserve"> TCVN 9059:2011 (ISO 14120:2002) về An toàn máy – Bộ phận che chắn – Yêu cầu chung về thiết kế và kết cấu của bộ phận che chắn cố định và di động</t>
  </si>
  <si>
    <t xml:space="preserve"> TCVN 9058:2011 (ISO 14119:1998, sửa đổi 1:2007) về An toàn máy – Cơ cấu khóa liên động kết hợp với bộ phận che chắn – Nguyên tắc thiết kế và lựa chọn</t>
  </si>
  <si>
    <t xml:space="preserve"> TCVN 7387-3:2011 (ISO 14122-3:2001, sửa đổi 1:2010) về An toàn máy – Phương tiện thông dụng để tiếp cận máy – Phần 3: Cầu thang, ghế thang và lan can</t>
  </si>
  <si>
    <t xml:space="preserve"> TCVN 7387-4:2011 (ISO 14122-4:2004) về An toàn máy – Phương tiện thông dụng để tiếp cận máy – Phần 4: Thang cố định</t>
  </si>
  <si>
    <t xml:space="preserve"> TCVN 7447-6:2011 (IEC 60364-6:2006) về Hệ thống lắp đặt điện hạ áp – Phần 6: Kiểm tra xác nhận</t>
  </si>
  <si>
    <t xml:space="preserve"> TCVN 7386:2011 (ISO 13855:2010) về An toàn máy – Định vị che chắn bảo vệ đối với tốc độ tiếp cận của các bộ phận cơ thể người</t>
  </si>
  <si>
    <t xml:space="preserve"> TCVN ISO 14064-3:2011 (ISO 14064-3:2006) về Khí nhà kính - Phần 3: Quy định kỹ thuật và hướng dẫn đối với thẩm định và kiểm định của các xác nhận khí nhà kính</t>
  </si>
  <si>
    <t xml:space="preserve"> TCVN 8615-1:2010 (EN 14620-1:2006, có sửa đổi) về Thiết kế, chế tạo tại công trình bể chứa bằng thép hình trụ đứng, đáy phẳng dùng để chứa các loại khí hóa lỏng được làm lạnh ở nhiệt độ vận hành từ 0 độ C đến -165 độ C - Phần 1: Quy định chung</t>
  </si>
  <si>
    <t xml:space="preserve"> TCVN 8590-2:2010 (ISO 4301-2:2009) về Cần trục - Phân loại theo chế độ làm việc - Phần 2: Cần trục tự hành</t>
  </si>
  <si>
    <t xml:space="preserve"> TCVN 6396-73:2010 (EN 81-73:2005) về Yêu cầu an toàn về cấu tạo và lắp đặt thang máy - Áp dụng riêng cho thang máy chở người và thang máy chở người và hàng - Phần 73: Trạng thái của thang máy trong trường hợp có cháy. #Tag: Thiết bị nâng</t>
  </si>
  <si>
    <t xml:space="preserve"> TCVN 8522:2010 về Đệm không khí cứu người 20m và 45m</t>
  </si>
  <si>
    <t xml:space="preserve"> TCVN 8523:2010 về Ống tụt cứu người 30m</t>
  </si>
  <si>
    <t xml:space="preserve"> TCVN 7384-1:2010 (ISO 13849-1:2006/Cor 1:2009) về An toàn máy - Các bộ phận liên quan đến an toàn của hệ thống điều khiển - Phần 1: Nguyên tắc chung về thiết kế</t>
  </si>
  <si>
    <t xml:space="preserve"> TCVN 8366:2010 về Bình chịu áp lực - Yêu cầu về thiết kế và chế tạo. #Tag: Thiết bị áp lực</t>
  </si>
  <si>
    <t xml:space="preserve"> TCVN 8616:2010 (NFPA 59A:2009, có sửa đổi) về Khí thiên nhiên hóa lỏng (LNG) - Yêu cầu trong sản xuất, tồn chứa và vận chuyển</t>
  </si>
  <si>
    <t xml:space="preserve"> TCVN 8611:2010 về Khí thiên nhiên hóa lỏng (LNG) - Hệ thống thiết bị và lắp đặt - Thiết kế hệ thống trên bờ</t>
  </si>
  <si>
    <t xml:space="preserve"> TCVN 6008:2010 về Thiết bị áp lực - Mối hàn - Yêu cầu kỹ thuật và phương pháp thử</t>
  </si>
  <si>
    <t xml:space="preserve"> TCVN 7447-4-41:2010 (IEC 60364-4-41:2005) về Hệ thống lắp đặt điện hạ áp – Phần 4-41: Bảo vệ an toàn, bảo vệ chống điện giật</t>
  </si>
  <si>
    <t xml:space="preserve"> TCVN 8590-1:2010 (ISO 4301-1:1986) về Cần trục - Phân loại theo chế độ làm việc - Phần 1: Yêu cầu chung</t>
  </si>
  <si>
    <t xml:space="preserve"> TCVN 7384-2:2010 (ISO 13849-2 : 2003) về An toàn máy - Các bộ phận liên quan đến an toàn của hệ thống điều khiển - Phần 2: Sự phê duyệt</t>
  </si>
  <si>
    <t xml:space="preserve"> TCVN 5687:2010 về thông gió - Điều hòa không khí - Tiêu chuẩn thiết kế</t>
  </si>
  <si>
    <t xml:space="preserve"> TCVN 7303-2-4:2009 (IEC 60601-2-4: 2005) về Thiết bị điện y tế - Phần 2-4: Yêu cầu riêng về an toàn của máy khử rung tim</t>
  </si>
  <si>
    <t xml:space="preserve"> TCVN 8207-1:2009 (ISO 22846-1 : 2003) về Phương tiện bảo vệ cá nhân - Phương tiện chống rơi ngã từ trên cao - Hệ thống dẫn cáp - Phần 1: Nguyên tắc cơ bản của hệ thống làm việc</t>
  </si>
  <si>
    <t xml:space="preserve"> TCVN 7915-3:2009 (ISO 4126-3 : 2006) về Thiết bị an toàn chống quá áp - Phần 3: Tổ hợp van an toàn và đĩa nổ</t>
  </si>
  <si>
    <t xml:space="preserve"> TCVN 7321:2009 (ISO 7933:2004) về Ecgônômi môi trường nhiệt - Xác định bằng phương pháp phân tích và giải thích stress nhiệt thông qua tính toán căng thẳng nhiệt dự đoán</t>
  </si>
  <si>
    <t xml:space="preserve"> TCVN 4208:2009 về Bơm cánh – Yêu cầu kỹ thuật chung</t>
  </si>
  <si>
    <t xml:space="preserve"> TCVN 12728:2019 về Nồi hơi - Yêu cầu kỹ thuật về thiết kế, chế tạo, lắp đặt, sử dụng và sửa chữa. #Tag: Thiết bị áp lực</t>
  </si>
  <si>
    <t xml:space="preserve"> TCVN 5307:2009 về kho dầu mỏ và sản phẩm dầu mỏ - Yêu cầu thiết kế</t>
  </si>
  <si>
    <t xml:space="preserve"> TCVN 7161-9:2009 (ISO 14520-9 : 2006) về Hệ thống chữa cháy bằng khí - Tính chất vật lý và thiết kế hệ thống - Phần 9: Khí chữa cháy HFC-227ea</t>
  </si>
  <si>
    <t xml:space="preserve"> TCVN 4878:2009 (ISO 394:2007) về Phòng cháy và chữa cháy - Phân loại cháy</t>
  </si>
  <si>
    <t xml:space="preserve"> TCVN 7161-13:2009 (ISO 14520-13 : 2005) về Hệ thống chữa cháy bằng khí - Tính chất vật lý và thiết kế hệ thống - Phần 13 : Khí chữa cháy IG - 100</t>
  </si>
  <si>
    <t xml:space="preserve"> TCVN 7994-1:2009 (IEC 60439-1: 2004) về Tủ điện đóng cắt và điều khiển hạ áp - Phần 1: Tủ điện được thử nghiệm điển hình và tủ điện được thử nghiệm điển hình từng phần</t>
  </si>
  <si>
    <t xml:space="preserve"> TCVN 7802-4:2008 (ISO 10333 - 4 : 2002) về Hệ thống chống rơi ngã cá nhân - Phần 4: Đường ray thẳng đứng và dây cứu sinh thẳng đứng kết hợp với bộ hãm rơi ngã kiểu trượt</t>
  </si>
  <si>
    <t xml:space="preserve"> TCVN 7802-5:2008 (ISO 10333 - 5 : 2001) về Hệ thống chống rơi ngã cá nhân - Phần 5: Các bộ phận nối có cổng tự đóng và tự khoá</t>
  </si>
  <si>
    <t xml:space="preserve"> TCVN 7014:2002 (ISO 13853:1998) về An toàn máy - Khoảng cách an toàn để ngăn không cho chân người chạm tới vùng nguy hiểm</t>
  </si>
  <si>
    <t xml:space="preserve"> TCVN 7301-1:2008 (ISO 14121-1 : 2007) về An toàn máy - Đánh giá rủi ro - Phần 1: Nguyên tắc</t>
  </si>
  <si>
    <t xml:space="preserve"> TCVN 7301-2:2008 (ISO/TR 14121-2 : 2007) về An toàn máy - Đánh giá rủi ro - Phần 2: Hướng dẫn thực hành và ví dụ về các phương pháp</t>
  </si>
  <si>
    <t xml:space="preserve"> TCVN 6719:2008 (ISO 13850:2006) về An toàn máy - Dừng khẩn cấp - Nguyên tắc thiết kế</t>
  </si>
  <si>
    <t xml:space="preserve"> TCVN 5208-1:2008 (ISO 10972-1 : 1998) về Cần trục - Yêu cầu đối với cơ cấu công tác - Phần 1: Yêu cầu chung</t>
  </si>
  <si>
    <t xml:space="preserve"> TCVN 5205-5:2008 (ISO 8566-5:1992) về Cần trục - Cabin - Phần 5: Cầu trục và cổng trục. #Tag: Thiết bị nâng</t>
  </si>
  <si>
    <t xml:space="preserve"> TCVN 7309:2007 (ISO 8106:2004) về Bao bì bằng thuỷ tinh - Xác định dung tích bằng phương pháp khối lượng - Phương pháp thử</t>
  </si>
  <si>
    <t xml:space="preserve"> TCVN 7802-1:2007 ISO 10333-1:2000 with amendment 1:2002 Hệ thống chống rơi ngã cá nhân - Phần 1: Dây đỡ cả người</t>
  </si>
  <si>
    <t xml:space="preserve"> TCVN 6485:1999 Khí đốt hóa lỏng (LPG) - Nạp khí vào chai có dung tích nước đến 150 lít - Yêu cầu an toàn</t>
  </si>
  <si>
    <t xml:space="preserve"> TCVN 7302-1:2007 (ISO 15534-1 : 2000) về Thiết kế Ecgônômi đối với an toàn máy - Phần 1: Nguyên tắc xác định các kích thước yêu cầu đối với khoảng hở để toàn thân người tiếp cận vào trong máy</t>
  </si>
  <si>
    <t xml:space="preserve"> TCVN 7387-2:2007 (ISO 14122-2 : 2001) về An toàn máy - Các phương tiện thông dụng để tiếp cận máy - Phần 2: Sàn thao tác và lối đi</t>
  </si>
  <si>
    <t xml:space="preserve"> TCVN 6715:2007 (ISO 11372 : 2005) về Chai chứa khí - Chai chứa khí axetylen hoà tan - Kiểm tra tại thời điểm nạp khí</t>
  </si>
  <si>
    <t xml:space="preserve"> TCVN 6871:2007 (ISO 10462 : 1994) về Chai chứa khí - Chai chứa khí axetylen hoà tan vận chuyển được - Kiểm tra và bảo dưỡng định kỳ</t>
  </si>
  <si>
    <t xml:space="preserve"> TCVN 6296:2007 (ISO 7225:2005) về Chai chứa khí - Dấu hiệu phòng ngừa</t>
  </si>
  <si>
    <t xml:space="preserve"> TCVN 6873:2007 (ISO 11755 : 2005) về Chai chứa khí - Giá chai chứa khí nén và khí hoá lỏng (trừ axetylen) - Kiểm tra tại thời điểm nạp khí</t>
  </si>
  <si>
    <t xml:space="preserve"> TCVN 6305-1:2007 (ISO 6182-1 : 2004) về Phòng cháy chữa cháy - Hệ thống Sprinkler tự động - Phần 1: Yêu cầu và phương pháp thử đối với Sprinkler</t>
  </si>
  <si>
    <t xml:space="preserve"> TCVN 7761-5:2007 (ISO 10245-5 : 1995) về Cần trục - Cơ cấu hạn chế và cơ cấu chỉ báo - Phần 5: Cổng trục và cầu trục. #Tag: Thiết bị nâng</t>
  </si>
  <si>
    <t xml:space="preserve"> TCVN 7634:2007 (ISO 19353:2005) về An toàn máy - Phòng cháy chữa cháy</t>
  </si>
  <si>
    <t xml:space="preserve"> TCVN 7633:2007 (ISO 15537:2004) về Nguyên tắc lựa chọn và sử dụng người thử để thử nghiệm nhân trắc các sản phẩm và thiết kế công nghiệp</t>
  </si>
  <si>
    <t xml:space="preserve"> TCVN 6294:2007 (ISO 10460:2005)về Chai chứa khí - Chai chứa khí bằng thép cacbon hàn - Kiểm tra và thử định kỳ</t>
  </si>
  <si>
    <t xml:space="preserve"> TCVN 7549-1:2005 (ISO 12480-1 : 1997) về Cần trục - Sử dụng an toàn - Phần 1: Yêu cầu chung</t>
  </si>
  <si>
    <t xml:space="preserve"> TCVN 7489:2005 (ISO 10551 : 1995) về Ecgônômi - Ecgônômi môi trường nhiệt - Đánh giá ảnh hưởng của môi trường nhiệt bằng thang đánh giá chủ quan</t>
  </si>
  <si>
    <t xml:space="preserve"> TCVN 6305-11:2006 (ISO 6182-11:2003) về Phòng cháy chữa cháy - Hệ thống sprinkler tự động - Phần 11: Yêu cầu và phương pháp thử đối với giá treo ống</t>
  </si>
  <si>
    <t xml:space="preserve"> TCVN 6305-7:2006 (ISO 6182−7: 2004) về Phòng cháy chữa cháy - Hệ thống sprinkler tự động - Phần 7: Yêu cầu và phương pháp thử đối với sprinkler phản ứng nhanh ngăn chặn sớm (ESFR)</t>
  </si>
  <si>
    <t xml:space="preserve"> TCVN 7567:2006 về Khí dầu mỏ hoá lỏng (LPG) - Quy tắc giao nhận</t>
  </si>
  <si>
    <t xml:space="preserve"> TCVN 7468:2005 (ISO 361 : 1975) về An toàn bức xạ - Dấu hiệu cơ bản về bức xạ ion hoá</t>
  </si>
  <si>
    <t xml:space="preserve"> TCVN 7387-1:2004 (ISO 14122-1 : 2001) về An toàn máy - Phương tiện thông dụng để tiếp cận máy - Phần 1: Lựa chọn phương tiện cố định để tiếp cận giữa hai mức</t>
  </si>
  <si>
    <t xml:space="preserve"> TCVN 7385:2004 (ISO 13851 : 2002) về An toàn máy - Cơ cấu điều khiển hai tay - Khía cạnh chức năng và nguyên tắc thiết kế</t>
  </si>
  <si>
    <t xml:space="preserve"> TCVN 7383-2:2004 (ISO 12100-2:2003) về An toàn máy - Khái niệm cơ bản, nguyên tắc chung cho thiết kế - Phần 2: Nguyên tắc kỹ thuật</t>
  </si>
  <si>
    <t xml:space="preserve"> TCVN 7383-1:2004 (ISO 12100-1 : 2003) về An toàn máy - Khái niệm cơ bản, nguyên tắc chung cho thiết kế - Phần 1: Thuật ngữ cơ bản, phương pháp luận</t>
  </si>
  <si>
    <t xml:space="preserve"> TCVN 7278-3:2003 (ISO 7203-3 : 1999) về Chất chữa cháy - Chất tạo bọt chữa cháy - Phần 3: Yêu cầu kỹ thuật đối với chất tạo bọt chữa cháy độ nở thấp dùng phun lên bề mặt chất lỏng cháy hoà tan được với nước</t>
  </si>
  <si>
    <t xml:space="preserve"> TCVN 7079-11:2002 về Thiết bị điện dùng trong mỏ hầm lò – Phần 11: An toàn tia lửa – Dạng bảo vệ “i”</t>
  </si>
  <si>
    <t xml:space="preserve"> TCVN 6158:1996 về đường ống dẫn hơi nước và nước nóng - Yêu cầu kỹ thuật do Bộ Khoa học và Công nghệ ban hành</t>
  </si>
  <si>
    <t xml:space="preserve"> TCVN 4245:1996 về Yêu cầu kĩ thuật an toàn trong sản xuất, sử dụng oxy, axetylen</t>
  </si>
  <si>
    <t xml:space="preserve"> TCVN 6100:1996 (ISO 5923 : 1984) về Phòng cháy chữa cháy - Chất chữa cháy - Cacbon đioxít</t>
  </si>
  <si>
    <t xml:space="preserve"> TCVN 6159:1996 vê đường ống dẫn hơi nước và nước nóng - Phương pháp thử do Bộ Khoa học Công nghệ và Môi trường ban hành</t>
  </si>
  <si>
    <t xml:space="preserve"> TCVN 4744:1989 về Quy phạm kỹ thuật an toàn trong các cơ sở cơ khí</t>
  </si>
  <si>
    <t xml:space="preserve"> TCVN 4213:1986 về Chiếu sáng nhân tạo trong xí nghiệp chế biến mủ cao su</t>
  </si>
  <si>
    <t xml:space="preserve"> TCVN 3258:1986 về Chiếu sáng nhân tạo trong nhà máy đóng tàu</t>
  </si>
  <si>
    <t xml:space="preserve"> TCVN 3257:1986 về Chiếu sáng nhân tạo trong xí nghiệp may công nghiệp</t>
  </si>
  <si>
    <t>TCVN 7634:2007 (ISO 19353:2005) về An toàn máy - Phòng cháy chữa cháy</t>
  </si>
  <si>
    <t>TCVN 5334:2007 về thiết bị điện kho dầu mỏ và sản phẩm dầu mỏ - Yêu cầu an toàn trong thiết kế, lắp đặt và sử dụng</t>
  </si>
  <si>
    <t>TCVN 6305-2:2007 (ISO 6182-2 : 2005) về Phòng cháy chữa cháy - Hệ thống Sprinkler tự động - Phần 2 : Yêu cầu và phương pháp thử đối với van báo động kiểu ướt, bình làm trễ và chuông nước</t>
  </si>
  <si>
    <t>TCVN 6305-3:2007 (ISO 6182-3 : 2005) về Phòng cháy chữa cháy - Hệ thống Sprinkler tự động - Phần 3 : Yêu cầu và phương pháp thử đối với van ống khô</t>
  </si>
  <si>
    <t>TCVN 6305-4:1997 (ISO 6182-4 : 1993) về Phòng cháy chữa cháy – Hệ thống sprinkler tự động – Phần 4: Yêu cầu và phương pháp thử đối với cơ cấu mở nhanh</t>
  </si>
  <si>
    <t>TCVN 7341-3:2004</t>
  </si>
  <si>
    <t>TCVN 7341-3:2004 (ISO 10742-3 : 1997) về Yêu cầu an toàn cho thiết bị của xưởng giặt công nghiệp - Phần 3: Dây chuyền máy giặt kiểu ống và các máy thành phần</t>
  </si>
  <si>
    <t>TCVN 7341-1:2004</t>
  </si>
  <si>
    <t>TCVN 7341-1:2004 (ISO 10472-1: 1997) về Yêu cầu an toàn cho thiết bị của xưởng giặt công nghiệp - Phần 1: Yêu cầu chung</t>
  </si>
  <si>
    <t>TCVN 7341-2:2004</t>
  </si>
  <si>
    <t>TCVN7341-2:2004 (ISO 10472-2: 1997) về Yêu cầu an toàn cho thiết bị của xưởng giặt công nghiệp - Phần 2: Máy giặt và máy giặt - vắt</t>
  </si>
  <si>
    <t>TCVN 7341-4:2004</t>
  </si>
  <si>
    <t>TCVN 7341-4:2004 (ISO 10472-4: 1997) về Yêu cầu an toàn cho thiết bị của xưởng giặt công nghiệp - Phần 4: Máy sấy bằng khí nóng</t>
  </si>
  <si>
    <t>TCVN 7341-6:2004</t>
  </si>
  <si>
    <t>TCVN 7341-5:2004</t>
  </si>
  <si>
    <t>TCVN 7341-5:2004 (ISO 10472-5: 1997) về Yêu cầu an toàn cho thiết bị của xưởng giặt công nghiệp - Phần 5: Máy là phẳng, máy cấp liệu và máy gấp</t>
  </si>
  <si>
    <t xml:space="preserve">TCVN 7341-6:2004 (ISO 10742-6 : 1997) về Yêu cầu an toàn cho thiết bị của xưởng giặt công nghiệp - Phần 6: Máy ép là và máy ép dán </t>
  </si>
  <si>
    <t>TCVN 7302-2:2003 (ISO 15534-2 : 2000) về Thiết kế ecgônômi đối với an toàn máy - Phần 2: Nguyên tắc xác định các kích thước yêu cầu đối với các vùng thao tác</t>
  </si>
  <si>
    <t>TCVN 7302-3:2003 (ISO 15534-3 : 2000) về Thiết kế ecgônômi đối với an toàn máy - Phần 3: Số liệu nhân trắc</t>
  </si>
  <si>
    <t>TCVN 7300:2003 (ISO 14118 : 2000) về An toàn máy - Ngăn chặn khởi động bất ngờ</t>
  </si>
  <si>
    <t>TCVN 7300:2003</t>
  </si>
  <si>
    <t>An toàn máy</t>
  </si>
  <si>
    <t>TCVN 11358:2016 (EN 12001:2012) về Máy vận chuyển, phun, bơm bê tông và vữa xây dựng - Yêu cầu an toàn</t>
  </si>
  <si>
    <t>TCVN 11358:2016</t>
  </si>
  <si>
    <t>TCVN 11359:2016</t>
  </si>
  <si>
    <t>TCVN 11359:2016 (EN 12151:2007) về Máy và trạm sản xuất hỗn hợp bê tông và vữa xây dựng - Yêu cầu an toàn</t>
  </si>
  <si>
    <t>TCVN 11361-1:2016 (EN 12629-1:2000) về Máy sản xuất các sản phẩm xây dựng từ hỗn hợp bê tông và vôi cát - An toàn - Phần 1: Yêu cầu chung</t>
  </si>
  <si>
    <t>TCVN 11361-1:2016</t>
  </si>
  <si>
    <t>TCVN 11361-2:2016</t>
  </si>
  <si>
    <t>TCVN 11361-2:2016 (EN 12629-2:2002 with Amendment 1:2010) về Máy sản xuất các sản phẩm xây dựng từ hỗn hợp bê tông và vôi cát - An toàn - Phần 2: Máy sản xuất gạch Block</t>
  </si>
  <si>
    <t>Thông tư 19/2023/TT-BLĐTBXH bổ sung Danh mục nghề, công việc nặng nhọc, độc hại, nguy hiểm và nghề, công việc đặc biệt nặng nhọc, độc hại, nguy hiểm do Bộ trưởng Bộ Lao động - Thương binh và Xã hội ban hành</t>
  </si>
  <si>
    <t>19/2023/TT-BLĐTBXH</t>
  </si>
  <si>
    <t>Thông tư 01/2024/TT-BTNMT quy định về định mức cho hoạt động thực hiện đánh giá môi trường chiến lược của quy hoạch do Bộ trưởng Bộ Tài nguyên và Môi trường ban hành</t>
  </si>
  <si>
    <t>01/2024/TT-BTNMT</t>
  </si>
  <si>
    <t>TCVN 7303-1:2009 (IEC 601-1 : 2005) về Thiết bị điện y tế - Phần 1: Yêu cầu chung về an toàn cơ bản và tính năng thiết yếu</t>
  </si>
  <si>
    <t>TCVN 7303-1:2009</t>
  </si>
  <si>
    <t>TCVN 11361-3:2016 (EN 12629-3:2002 with Amendment 1:2010) về Máy sản xuất các sản phẩm xây dựng từ hỗn hợp bê tông và vôi cát - An toàn - Phần 3: Máy kiểu bàn trượt và bàn xoay</t>
  </si>
  <si>
    <t>TCVN 11361-3:2016</t>
  </si>
  <si>
    <t>TCVN 13678:2023 (ASTM D5283-18) về Thiết lập dữ liệu môi trường liên quan đến các hoạt động quản lý chất thải - Lập kế hoạch và thực hiện đảm bảo chất lượng và kiểm soát chất lượng</t>
  </si>
  <si>
    <t>TCVN 13679:2023 (ASTM D5792-10(2015)) về Thiết lập dữ liệu môi trường liên quan đến các hoạt động quản lý chất thải - Xây dựng mục tiêu chất lượng dữ liệu</t>
  </si>
  <si>
    <t>TCVN 13680:2023 (ASTM D6232-21) về Hướng dẫn lựa chọn thiết bị lấy mẫu cho các hoạt động thu thập dữ liệu chất thải và môi trường bị ô nhiễm</t>
  </si>
  <si>
    <t>TCVN 13681:2023 (ASTM D6311-98(2014)) về Hướng dẫn thiết lập dữ liệu môi trường liên quan đến các hoạt động quản lý chất thải - Lựa chọn và tối ưu hóa thiết kế lấy mẫu</t>
  </si>
  <si>
    <t>TCVN 13682:2023 (ASTM D6323-19) về Hướng dẫn lấy mẫu phụ phòng thí nghiệm thành phần môi trường liên quan đến các hoạt động quản lý chất thải</t>
  </si>
  <si>
    <t>TCVN 13665-1:2023 (ISO 17734-1:2013) về Xác định các hợp chất nitơ hữu cơ trong không khí bằng sắc khí lỏng và khối phổ - Phần 1: Isoxyanat sử dụng dẫn xuất dibutylamin</t>
  </si>
  <si>
    <t>TCVN 13665-1:2023</t>
  </si>
  <si>
    <t>TCVN 13665-2:2023 (ISO 17734-2:2013) về Xác định các hợp chất nitơ hữu cơ trong không khí bằng sắc ký lỏng và khối phổ - Phần 2: Amin và aminoisoxyanat sử dụng dẫn xuất dibutylamin và etyl cloroformat</t>
  </si>
  <si>
    <t>TCVN 13665-2:2023</t>
  </si>
  <si>
    <t>TCVN 13667:2023 (ASTM D7295-18) về Lấy mẫu khí thải từ các nguồn cháy và các nguồn tĩnh khác để xác định hydro xyanua</t>
  </si>
  <si>
    <t>TCVN 5739:2023</t>
  </si>
  <si>
    <t>TCVN 5739:2023 Phòng cháy chữa cháy – Phương tiện chữa cháy – Thiết bị đầu nối</t>
  </si>
  <si>
    <t>TCVN 7568-25:2023 về Hệ thống báo cháy - Phần 25: Các bộ phận sử dụng đường truyền vô tuyến</t>
  </si>
  <si>
    <t>TCVN 7568-25:2023</t>
  </si>
  <si>
    <t>TCVN 13316-6:2023 về Phòng cháy chữa cháy - Xe ô tô chữa cháy - Phần 6: Xe chữa cháy hệ thống bọt khí nén</t>
  </si>
  <si>
    <t>TCVN 13316-6:2023</t>
  </si>
  <si>
    <t>TCVN 13792:2023 (ASTM E1107-15) về Chất thải rắn - Phương pháp đo công suất của đơn vị hoạt động thu hồi tài nguyên</t>
  </si>
  <si>
    <t>TCVN 13792:2023</t>
  </si>
  <si>
    <t>TCVN 13793:2023</t>
  </si>
  <si>
    <t>TCVN 13793:2023 (ASTM E1109-19) về Chất thải rắn - Phương pháp xác định tỉ trọng đống của các phân đoạn chất thải rắn</t>
  </si>
  <si>
    <t>TCVN 13867-1:2023 (ISO 24516-1:2016) về Hướng dẫn quản lý tài sản của hệ thống cấp nước và thoát nước - Phần 1: Mạng lưới phân phối nước sạch</t>
  </si>
  <si>
    <t>TCVN 13867-1:2023</t>
  </si>
  <si>
    <t>TCVN 13867-2:2023 (ISO 24516-2:2019) về Hướng dẫn quản lý tài sản của hệ thống cấp nước và thoát nước - Phần 2: Nhà máy nước</t>
  </si>
  <si>
    <t>TCVN 13867-2:2023</t>
  </si>
  <si>
    <t>TCVN 13867-3:2023</t>
  </si>
  <si>
    <t>TCVN 13867-3:2023 (ISO 24516-3:2017) về Hướng dẫn quản lý tài sản của hệ thống cấp nước và thoát nước - Phần 3: Mạng lưới thu gom nước thải</t>
  </si>
  <si>
    <t>TCVN 13867-4:2023</t>
  </si>
  <si>
    <t>TCVN 13867-4:2023 (ISO 24516-4:2019) về Hướng dẫn quản lý tài sản của hệ thống cấp nước và thoát nước - Phần 4: Nhà máy xử lý nước thải, công trình xử lý bùn, trạm bơm, công trình điều hòa và lưu giữ nước</t>
  </si>
  <si>
    <t>TCVN 13502:2022 về Yêu cầu chung cho các bộ phận sử dụng trong ống và cống thoát nước</t>
  </si>
  <si>
    <t>TCVN 13502:2022</t>
  </si>
  <si>
    <t>TCVN 13260:2021 về Phòng cháy chữa cháy - Bình chữa cháy mini - Yêu cầu kỹ thuật và phương pháp thử</t>
  </si>
  <si>
    <t>TCVN 13260:2021</t>
  </si>
  <si>
    <t>Đồng Nai</t>
  </si>
  <si>
    <t>TCVN 13261:2021 về Phòng cháy chữa cháy - Lăng chữa cháy phun cầm tay - Yêu cầu kỹ thuật và phương pháp thử</t>
  </si>
  <si>
    <t>TCVN 13261:2021</t>
  </si>
  <si>
    <t>TCVN 7161-5:2021 (ISO 14520-5:2019) về Hệ thống chữa cháy bằng khí - Tính chất vật lý và thiết kế hệ thống - Phần 5: Khí chữa cháy FK-5-1-12</t>
  </si>
  <si>
    <t>TCVN 7161-5:2021</t>
  </si>
  <si>
    <t>TCVN 13333:2021 về Hệ thống chữa cháy bằng Sol - Khí – Yêu cầu về thiết kế, lắp đặt, kiểm tra và bảo dưỡng</t>
  </si>
  <si>
    <t>TCVN 13333:2021</t>
  </si>
  <si>
    <t>TCVN 13332:2021</t>
  </si>
  <si>
    <t>TCVN 13316-1:2021</t>
  </si>
  <si>
    <t>TCVN 13411:2021 (BS EN 14126:2003) về Quần áo bảo vệ - Yêu cầu tính năng và phương pháp thử quần áo bảo vệ chống lại các tác nhân lây nhiễm</t>
  </si>
  <si>
    <t>TCVN 13411:2021</t>
  </si>
  <si>
    <t>TCVN 13412:2021 (BS EN 14605:2005 with AMD 1:2009) về Quần áo bảo vệ chống hóa chất lỏng - Yêu cầu tính năng đối với quần áo có các kết nối kín với chất lỏng (loại 3) hoặc kín với tia phun (loại 4), bao gồm các hạng mục chỉ cung cấp sự bảo vệ các phần cơ thể (loại PB [3] và PB [4])</t>
  </si>
  <si>
    <t>TCVN 13412:2021</t>
  </si>
  <si>
    <t>TCVN 13413-1:2021 (BS EN ISO 13982-1:2004 with AMD 1:2010) về Quần áo bảo vệ sử dụng chống hạt rắn - Phần 1: Yêu cầu tính năng đối với quần áo bảo vệ chống hóa chất để bảo vệ toàn bộ cơ thể chống các hạt rắn đường khí (Quần áo loại 5)</t>
  </si>
  <si>
    <t>TCVN 13413-1:2021</t>
  </si>
  <si>
    <t>TCVN 13414:2021 (BS ISO 16603:2004) về Quần áo bảo vệ chống tiếp xúc với máu và các dịch cơ thể - Xác định khả năng chống thấm máu và dịch cơ thể của vật liệu quần áo bảo vệ - Phương pháp thử sử dụng máu nhân tạo</t>
  </si>
  <si>
    <t>TCVN 13414:2021</t>
  </si>
  <si>
    <t>TCVN 6689:2000</t>
  </si>
  <si>
    <t>TCVN 13408:2021 (BS EN 14683:2019) về Khẩu trang y tế - Yêu cầu và phương pháp thử. #Tag: PTBVCN, PPE</t>
  </si>
  <si>
    <t>TCVN 13415-1:2021 (BS EN 455-1:2020) về Găng tay y tế sử dụng một lần - Phần 1: Yêu cầu và thử nghiệm không có lỗ thủng</t>
  </si>
  <si>
    <t xml:space="preserve">TCVN 13415-1:2021 </t>
  </si>
  <si>
    <t>TCVN 9466:2021 (ASTM D6009-19) về Chất thải rắn - Hướng dẫn lấy mẫu từ đống chất thải</t>
  </si>
  <si>
    <t>TCVN 9466:2021</t>
  </si>
  <si>
    <t>TCVN 13447:2021 về Chất lượng không khí - Nồng độ tối đa cho phép của natri hydroxit và canxi hydroxit trong không khí xung quanh</t>
  </si>
  <si>
    <t>TCVN 13447:2021</t>
  </si>
  <si>
    <t>TCVN 12949:2020</t>
  </si>
  <si>
    <t>TCVN 12949:2020 (ASTM D4687-14) về Chất thải - Hướng dẫn lập kế hoạch chung lấy mẫu chất thải</t>
  </si>
  <si>
    <t>TCVN 13248:2020</t>
  </si>
  <si>
    <t>TCVN 13248:2020 (ISO 20670:2018) về Tái sử dụng nước - Thuật ngữ và định nghĩa</t>
  </si>
  <si>
    <t>TCVN ISO 14090:2020 (ISO 14090:2019) về Thích ứng với biến đổi khí hậu - Nguyên tắc, yêu cầu và hướng dẫn</t>
  </si>
  <si>
    <t>TCVN ISO 14090:2020</t>
  </si>
  <si>
    <t>TCVN 12110:2018 về Phòng cháy chữa cháy - Bơm ly tâm chữa cháy loại khiêng tay dùng động cơ đốt trong - Yêu cầu kỹ thuật và phương pháp kiểm tra</t>
  </si>
  <si>
    <t>TCVN 12110:2018</t>
  </si>
  <si>
    <t>TCVN 12254:2018 (ISO 18601:2013) về Bao bì và môi trường - Yêu cầu chung về sử dụng tiêu chuẩn trong lĩnh vực bao bì và môi trường</t>
  </si>
  <si>
    <t>TCVN 12254:2018</t>
  </si>
  <si>
    <t>TCVN 12256:2018 (ISO 18603:2013) về Bao bì và môi trường - Tái sử dụng</t>
  </si>
  <si>
    <t>TCVN 12256:2018</t>
  </si>
  <si>
    <t>TCVN 12257:2018 (ISO 18604:2013) về Bao bì và môi trường - Tái chế vật liệu</t>
  </si>
  <si>
    <t>TCVN 12257:2018</t>
  </si>
  <si>
    <t>TCVN 12258:2018 (ISO 18605:2013) về Bao bì và môi trường - Thu hồi năng lượng</t>
  </si>
  <si>
    <t>TCVN 12258:2018</t>
  </si>
  <si>
    <t>TCVN 12259:2018 (ISO 18606:2013) về Bao bì và môi trường - Tái chế hữu cơ</t>
  </si>
  <si>
    <t>TCVN 12259:2018</t>
  </si>
  <si>
    <t>TCVN 12366:2018 (ISO 11999-3:2015) về Phương tiện bảo vệ cá nhân cho người chữa cháy - Quần áo chống nóng và chống cháy tại các công trình - Yêu cầu kỹ thuật và phương pháp thử</t>
  </si>
  <si>
    <t>TCVN 7878-1:2018 (ISO 1996-1:2016) về Âm học, mô tả, đo và đánh giá tiếng ồn môi trường - Phần 1: Các đại lượng cơ bản và phương pháp đánh giá</t>
  </si>
  <si>
    <t>TCVN 7878-1:2018</t>
  </si>
  <si>
    <t>TCVN 7878-1:2008</t>
  </si>
  <si>
    <t>TCVN 7878-2:2018</t>
  </si>
  <si>
    <t>TCVN 7878-2:2018 (ISO 1996-2:2017) về Âm học - Mô tả, đo và đánh giá tiếng ồn môi trường - Phần 2: Xác định mức áp suất âm và phương pháp đánh giá</t>
  </si>
  <si>
    <t>TCVN 7878-2:2010</t>
  </si>
  <si>
    <t>TCVN 12525-1:2018</t>
  </si>
  <si>
    <t>TCVN 12525-1:2018 (ISO 20760-1:2018) về Tái sử dụng nước tại khu vực đô thị – Hướng dẫn cho hệ thống tái sử dụng nước tập trung – Phần 1: Nguyên tắc thiết kế hệ thống tái sử dụng nước tập trung</t>
  </si>
  <si>
    <t>TCVN 12525-2:2018 (ISO 20760-2:2017) về Tái sử dụng nước tại khu vực đô thị - Hướng dẫn cho hệ thống tái sử dụng nước tập trung - Phần 2: Quản lý hệ thống tái sử dụng nước tập trung</t>
  </si>
  <si>
    <t xml:space="preserve">TCVN 12525-2:2018 </t>
  </si>
  <si>
    <t>TCVN 12526:2018 (ISO 20761:2018) về Tái sử dụng nước tại khu vực đô thị - Hướng dẫn đánh giá an toàn tái sử dụng nước - Thông số và phương pháp đánh giá</t>
  </si>
  <si>
    <t>TCVN 12526:2018</t>
  </si>
  <si>
    <t>TCVN 12535:2018</t>
  </si>
  <si>
    <t>TCVN 12535:2018 (ISO 15535:2012) Ecgônômi – Yêu cầu chung cho việc thiết lập cơ sở dữ liệu nhân trắc</t>
  </si>
  <si>
    <t>TCVN 12326-5:2018 (ISO 374-5:2016) về Găng tay bảo vệ chống hóa chất nguy hiểm và vi sinh vật - Phần 5: Thuật ngữ và các yêu cầu tính năng đối với rủi ro vi sinh vật</t>
  </si>
  <si>
    <t>TCVN 12326-5:2018</t>
  </si>
  <si>
    <t>TCVN ISO 14052:2018 (ISO 14052:2017) về Quản lý môi trường - Hạch toán chi phí dòng vật liệu - Hướng dẫn thực hiện trong chuỗi cung ứng</t>
  </si>
  <si>
    <t xml:space="preserve">TCVN ISO 14052:2018 </t>
  </si>
  <si>
    <t>TCVN ISO/TR 14047:2018 (ISO/TR 14047-2012) về Quản lý môi trường - Đánh giá vòng đời của sản phẩm - Hướng dẫn minh họa cách áp dụng TCVN ISO 14044 đối với các tình huống đánh giá tác động</t>
  </si>
  <si>
    <t>TCVN ISO/TR 14047:2018</t>
  </si>
  <si>
    <t>TCVN 12536:2018 (ASTM D5681-17) về Thuật ngữ về chất thải và quản lý chất thải</t>
  </si>
  <si>
    <t>TCVN 12536:2018</t>
  </si>
  <si>
    <t>TCVN ISO 14021:2017 (ISO 14021:2016) về Nhãn môi trường và công bố về môi trường - Tự công bố về môi trường (Ghi nhãn môi trường kiểu II)</t>
  </si>
  <si>
    <t xml:space="preserve">TCVN ISO 14021:2017 </t>
  </si>
  <si>
    <t>TCVN ISO 14004:2017</t>
  </si>
  <si>
    <t>TCVN ISO 14004:2017 (ISO 14004:2016) về Hệ thống quản lý môi trường - Hướng dẫn chung về áp dụng</t>
  </si>
  <si>
    <t>TCVN ISO 14004:2005</t>
  </si>
  <si>
    <t>TCVN 12180-1:2017</t>
  </si>
  <si>
    <t>TCVN 12180-1:2017 (ISO 16075-1:2015) về Hướng dẫn sử dụng nước thải đã xử lý cho các dự án tưới - Phần 1: Cơ sở của một dự án tái sử dụng cho tưới</t>
  </si>
  <si>
    <t>TCVN 10736-32:2017 (ISO 16000-32:2014) về Không khí trong nhà - Phần 32: Khảo sát tòa nhà để xác định sự xuất hiện của các chất ô nhiễm</t>
  </si>
  <si>
    <t>TCVN 10736-32:2017</t>
  </si>
  <si>
    <t>TCVN 12108-7:2017 (ISO 11064-7:2006) về Thiết kế ecgônômi các trung tâm điều khiển - Phần 7: Nguyên tắc đánh giá trung tâm điều khiển</t>
  </si>
  <si>
    <t>TCVN 12108-7:2017</t>
  </si>
  <si>
    <t>TCVN 12108-6:2017 (ISO 11064-6:2006) về Thiết kế ecgônômi các trung tâm điều khiển - Phần 6: Các yêu cầu về môi trường đối với trung tâm điều khiển</t>
  </si>
  <si>
    <t>TCVN 12108-6:2017</t>
  </si>
  <si>
    <t>TCVN 12108-5:2017 (ISO 11064-5:2008) về Thiết kế ecgônômi các trung tâm điều khiển - Phần 5: Hiển thị và điều khiển</t>
  </si>
  <si>
    <t xml:space="preserve">TCVN 12108-5:2017 </t>
  </si>
  <si>
    <t>Tiếng Anh</t>
  </si>
  <si>
    <t>Có</t>
  </si>
  <si>
    <t>TCVN 12108-4:2017 (ISO 11064-4:2013) về Thiết kế ecgônômi các trung tâm điều khiển - Phần 4: Kích thước và bố cục của trạm làm việc</t>
  </si>
  <si>
    <t>TCVN 12108-4:2017</t>
  </si>
  <si>
    <t>TCVN 12108-3:2017 (ISO 11064-3:1999) về Thiết kế ecgônômi các trung tâm điều khiển - Phần 3: Bố cục phòng điều khiển</t>
  </si>
  <si>
    <t>TCVN 12108-3:2017</t>
  </si>
  <si>
    <t>TCVN 12108-2:2017 (ISO 11064-2:2000) về Thiết kế ecgônômi các trung tâm điều khiển - Phần 2: Nguyên tắc bố trí các tổ hợp điều khiển</t>
  </si>
  <si>
    <t>TCVN 12108-2:2017</t>
  </si>
  <si>
    <t>TCVN 12108-1:2017 (ISO 11064-1:2000) về Thiết kế ecgônômi các trung tâm điều khiển - Phần 1: Nguyên tắc thiết kế các trung tâm điều khiển</t>
  </si>
  <si>
    <t>TCVN 12108-1:2017</t>
  </si>
  <si>
    <t>TCVN 5756:2017 về Mũ bảo hiểm cho người đi mô tô và xe máy</t>
  </si>
  <si>
    <t>TCVN 5756:2017</t>
  </si>
  <si>
    <t>TCVN 7568-22:2016 (ISO 7240-22:2007) về Hệ thống báo cháy - Phần 22: Thiết bị phát hiện khói dùng trong các đường ống</t>
  </si>
  <si>
    <t>TCVN 7568-22:2016</t>
  </si>
  <si>
    <t>TCVN 7568-21:2016 (ISO 7240-21:2005) về Hệ thống báo cháy - Phần 21: Thiết bị định tuyến</t>
  </si>
  <si>
    <t>TCVN 7568-21:2016</t>
  </si>
  <si>
    <t>TCVN 7568-20:2016 (ISO 7240-20:2010) về Hệ thống báo cháy - Phần 20: Bộ phát hiện khói công nghệ hút</t>
  </si>
  <si>
    <t>TCVN 7568-20:2016</t>
  </si>
  <si>
    <t>TCVN 7568-19:2016</t>
  </si>
  <si>
    <t>TCVN 7568-19:2016 (ISO 7240-19:2007) về Hệ thống báo cháy - Phần 19: Thiết kế, lắp đặt, chạy thử và bảo dưỡng các hệ thống âm thanh dùng cho tình huống khẩn cấp</t>
  </si>
  <si>
    <t>TCVN 7568-18:2016 (ISO 7240-18:2009) về Hệ thống báo cháy - Phần 18: Thiết bị vào/ra</t>
  </si>
  <si>
    <t>TCVN 7568-18:2016</t>
  </si>
  <si>
    <t>TCVN 7568-17:2016 (ISO 7240-17:2009) về Hệ thống báo cháy - Phần 17: Thiết bị cách ly ngắn mạch</t>
  </si>
  <si>
    <t>TCVN 7568-17:2016</t>
  </si>
  <si>
    <t>TCVN 7568-16:2016 (ISO 7240-16:2007) về Hệ thống báo cháy - Thiết bị điều khiển và hiển thị hệ thống âm thanh</t>
  </si>
  <si>
    <t>TCVN 7568-16:2016</t>
  </si>
  <si>
    <t>TCVN 7568-23:2016 (ISO 7240-23:2013) về Hệ thống báo cháy - Phần 23: Thiết bị báo động qua thị giác</t>
  </si>
  <si>
    <t>TCVN 7568-6:2013 (ISO 7240-6:2011) về Hệ thống báo cháy - Phần 6 : Đầu báo cháy khí cac bon monoxit dùng pin điện hóa</t>
  </si>
  <si>
    <t>TCVN 11737-3:2016 (ISO 8253-3:2012) về Âm học - Phương pháp đo thính lực - Phần 3: Phép đo thính lực bằng giọng nói</t>
  </si>
  <si>
    <t>Quản lý sức khỏe</t>
  </si>
  <si>
    <t xml:space="preserve">TCVN 11737-3:2016 </t>
  </si>
  <si>
    <t xml:space="preserve">TCVN 11737-2:2016 </t>
  </si>
  <si>
    <t>TCVN 11737-2:2016 (ISO 8253-2:2009) về Âm học - Phương pháp đo thính lực - Phần 2: Phép đo thính lực trong trường âm với âm đơn và các tín hiệu thử dải hẹp</t>
  </si>
  <si>
    <t>TCVN 11737-1:2016 (ISO 8253-1:2010) về Âm học - Phương pháp đo thính lực - Phần 1: Phép đo thính lực bằng âm đơn truyền qua xương và không khí</t>
  </si>
  <si>
    <t xml:space="preserve">TCVN 11737-1:2016 </t>
  </si>
  <si>
    <t>TCVN 11697-3:2016 (ISO 9355-3:2006) về Yêu cầu ecgônômi đối với thiết kế màn hình hiển thị và bộ truyền động điều khiển - Phần 3: Bộ truyền động điều khiển</t>
  </si>
  <si>
    <t>TCVN 11697-3:2016</t>
  </si>
  <si>
    <t>TCVN 11697-2:2016 (ISO 9355-2:1999) về Yêu cầu ecgônômi đối với thiết kế màn hình hiển thị và bộ truyền động điều khiển - Phần 2: Màn hình hiển thị</t>
  </si>
  <si>
    <t>TCVN 11697-2:2016</t>
  </si>
  <si>
    <t>TCVN 11697-1:2016</t>
  </si>
  <si>
    <t>TCVN 11697-1:2016 (ISO 9355-1:1999) về Yêu cầu ecgônômi đối với thiết kế màn hình hiển thị và bộ truyền động điều khiển - Phần 1: Tương tác giữa người với màn hình hiển thị và bộ truyền động điều khiển</t>
  </si>
  <si>
    <t>TCVN 11361-4:2016 (EN 12629-4:2001 with Amendment 1:2010) về Máy sản xuất các sản phẩm xây dựng từ hỗn hợp bê tông và vôi cát - An toàn - Phần 4: Máy sản xuất ngói bê tông</t>
  </si>
  <si>
    <t>TCVN 11361-4:2016</t>
  </si>
  <si>
    <t>TCVN ISO 14005:2015 (ISO 14005:2010) về Hệ thống quản lý môi trường - Hướng dẫn áp dụng theo giai đoạn hệ thống quản lý môi trường, bao gồm đánh giá kết quả hoạt động môi trường</t>
  </si>
  <si>
    <t>TCVN ISO 14005:2015</t>
  </si>
  <si>
    <t>TCVN ISO 14031:2015 (ISO 14031:2013) về Quản lý môi trường - Đánh giá kết quả hoạt động môi trường - Hướng dẫn chung</t>
  </si>
  <si>
    <t>TCVN ISO 14031:2015</t>
  </si>
  <si>
    <t>TCVN ISO 14050:2015 ( ISO 14050:2009) về Quản lý môi trường - Từ vựng</t>
  </si>
  <si>
    <t>TCVN ISO/TR 14049:2015 (ISO/TR 14049:2012) về Quản lý môi trường - Đánh giá vòng đời sản phẩm - Các ví dụ minh họa cách áp dụng TCVN ISO 14044 để xác định phạm vi, mục tiêu và phân tích kiểm kê vòng đời sản phẩm</t>
  </si>
  <si>
    <t>TCVN ISO/TR 14049:2015</t>
  </si>
  <si>
    <t>TCVN ISO/TS 14033:2015 (ISO/TS 14033:2012) về Quản lý môi trường - Thông tin môi trường định lượng - Hướng dẫn và ví dụ</t>
  </si>
  <si>
    <t>TCVN ISO/TS 14033:2015</t>
  </si>
  <si>
    <t>TCVN ISO/TS 14048:2015 (ISO/TS 14048:2002) về Quản lý môi trường - Đánh giá vòng đời của sản phẩm - Định dạng tài liệu về dữ liệu</t>
  </si>
  <si>
    <t>TCVN ISO/TS 14048:2015</t>
  </si>
  <si>
    <t>TCVN 9627:2013 (IEC 61112:2009) về Làm việc có điện - Chăn cách điện</t>
  </si>
  <si>
    <t>TCVN 9627:2013</t>
  </si>
  <si>
    <t>TCVN 9626:2013 (IEC 61111:2009) về Làm việc có điện - Thảm cách điện</t>
  </si>
  <si>
    <t>TCVN 9621-3:2013</t>
  </si>
  <si>
    <t>TCVN 9621-3:2013 (IEC/TR 60479-3:1998) về Ảnh hưởng của dòng điện lên người và gia súc - Phần 3: Ảnh hưởng của dòng điện chạy qua cơ thể gia súc</t>
  </si>
  <si>
    <t>TCVN 9545:2013 (ISO 13996:1999) về Trang phục bảo vệ - Tính chất cơ học - Xác định độ bền đâm xuyên</t>
  </si>
  <si>
    <t>TCVN 9545:2013</t>
  </si>
  <si>
    <t>TCVN 6396-70:2013 (EN 81-70:2003) về Yêu cầu an toàn về cấu tạo và lắp đặt thang máy - Áp dụng riêng cho thang máy chở người và hàng - Phần 70: Khả năng tiếp cận thang máy của người kể cả người khuyết tật.</t>
  </si>
  <si>
    <t xml:space="preserve">TCVN 6396-70:2013 </t>
  </si>
  <si>
    <t>TCVN 6396-80:2013 (EN 81-80:2003) về Yêu cầu an toàn về cấu tạo và lắp đặt thang máy - Thang máy đang sử dụng - Phần 80: Yêu cầu về cải tiến an toàn cho thang máy chở người và thang máy chở người và hàng</t>
  </si>
  <si>
    <t>TCVN 6396-80:2013</t>
  </si>
  <si>
    <t xml:space="preserve"> TCVN 6305-11:2006</t>
  </si>
  <si>
    <t>TCVN 9800-1:2013</t>
  </si>
  <si>
    <t>TCVN 9800-2:2013 (ISO 4869-2:1994) về Âm học - Thiết bị bảo vệ thính giác - Phần 2: ước tính các mức áp suất âm trọng số A hữu hiệu khi đeo thiết bị bảo vệ thính giác</t>
  </si>
  <si>
    <t>TCVN 9800-2:2013</t>
  </si>
  <si>
    <t>TCVN 9800-1:2013 Âm học – Phương tiện bảo vệ thính giác – Phần 1: Phương pháp chủ quan đo độ suy giảm âm thanh</t>
  </si>
  <si>
    <t>TCVN 9800-3:2013</t>
  </si>
  <si>
    <t>TCVN 9800-3:2013 (ISO 4869-3:2007) Âm học – Phương tiện bảo vệ thính giác – Phần 3: Phép đo tổn hao do chèn của bịt tai bảo vệ sử dụng mô hình thử nghiệm âm</t>
  </si>
  <si>
    <t>TCVN 9800-5:2013</t>
  </si>
  <si>
    <t>TCVN 9800-5:2013 (ISO/TS 4869-5:2006) Âm học – Phương tiện bảo vệ thính giác – Phần 5: Phương pháp ước tính độ giảm tiếng ồn với đối tượng kiểm tra không có kinh nghiệm sử dụng</t>
  </si>
  <si>
    <t>TCXDVN 386:2007</t>
  </si>
  <si>
    <t>TCXDVN 216:1998</t>
  </si>
  <si>
    <t xml:space="preserve"> TCVN 9311-7:2012 (ISO 834-7:2000) về Thử nghiệm chịu lửa - Các bộ phận công trình xây dựng- Phần 7: Các yêu cầu riêng đối với cột</t>
  </si>
  <si>
    <t>TCVN 6845:2011 (ISO GUIDE 64:2008) về Hướng dẫn đề cập các vấn đề môi trường trong tiêu chuẩn sản phẩm</t>
  </si>
  <si>
    <t>TCVN 6845:2011</t>
  </si>
  <si>
    <t>TCVN 7113-3:2011 (ISO 10075-3:2004) về Ecgônômi - Nguyên lý ecgônômi liên quan đến gánh nặng tâm thần - Nguyên lý và yêu cầu liên quan đến các phương pháp đo và đánh giá gánh nặng tâm thần</t>
  </si>
  <si>
    <t>TCVN 7113-3:2011</t>
  </si>
  <si>
    <t>2011</t>
  </si>
  <si>
    <t>TCVN 7447-6:2011</t>
  </si>
  <si>
    <t>TCVN 8664-6:2011 (ISO 14644-6:2007) về Phòng sạch và môi trường kiểm soát liên quan - Phần 6: Từ vựng</t>
  </si>
  <si>
    <t>TCVN 8664-1:2011 (ISO 14644-1:1999) về Phòng sạch và môi trường kiểm soát liên quan - Phần 1: Phân loại độ sạch không khí</t>
  </si>
  <si>
    <t>TCVN 8664-6:2011</t>
  </si>
  <si>
    <t>TCVN 8664-1:2011</t>
  </si>
  <si>
    <t>TCVN 8664-2:2011 (ISO 14644-2:2000) về Phòng sạch và môi trường kiểm soát liên quan - Phần 2: Yêu cầu kỹ thuật để thử nghiệm và theo dõi nhằm chứng minh sự phù hợp liên tục với TCVN 8664-1 (ISO 14644-1)</t>
  </si>
  <si>
    <t>TCVN 8664-2:2011</t>
  </si>
  <si>
    <t>TCVN 8777:2011</t>
  </si>
  <si>
    <t>TCVN 8777:2011 (ISO 17624:2004) về Âm học - Hướng dẫn kiểm soát tiếng ồn trong công sở và phòng làm việc bằng màn chắn âm</t>
  </si>
  <si>
    <t>TCVN ISO 14065:2011 (ISO 14065:2007) về Khí nhà kính - Các yêu cầu đối với các tổ chức thẩm định và kiểm định khí nhà kính sử dụng trong việc công nhận hoặc các hình thức thừa nhận khác</t>
  </si>
  <si>
    <t>TCVN ISO14064-3:2011</t>
  </si>
  <si>
    <t>TCVN ISO 14044:2011 (ISO 14044:2006) về Quản lý môi trường - Đánh giá vòng đời của sản phẩm - Yêu cầu và hướng dẫn</t>
  </si>
  <si>
    <t>TCVN ISO 14044:2011</t>
  </si>
  <si>
    <t>TCVN ISO 14015:2011 (ISO 14015:2001) về Quản lý môi trường - Đánh giá môi trường của các địa điểm và tổ chức (EASO)</t>
  </si>
  <si>
    <t>TCVN ISO 14015:2011</t>
  </si>
  <si>
    <t>TCVN 8956:2011 (ISO 24503:2011) về Ecgônômi - Thiết kế tiếp cận sử dụng - Chấm và vạch xúc giác trên sản phẩm tiêu dùng</t>
  </si>
  <si>
    <t>TCVN 8956:2011</t>
  </si>
  <si>
    <t>TCVN 8955:2011 (ISO 24502:2010) về Ecgônômi - Thiết kế tiếp cận sử dụng - Quy định kỹ thuật về tương phản độ chói liên quan đến độ tuổi đối với ánh sáng màu</t>
  </si>
  <si>
    <t>TCVN 8955:2011</t>
  </si>
  <si>
    <t>TCVN 8954:2011 (ISO 24501:2010) về Ecgônômi – Thiết kế tiếp cận sử dụng – Mức áp suất âm của tín hiệu thính giác đối với sản phẩm tiêu dùng</t>
  </si>
  <si>
    <t>TCVN 8954:2011</t>
  </si>
  <si>
    <t>TCVN 8953:2011 (ISO 24500:2010) về Ecgônômi - Thiết kế tiếp cận sử dụng - Tín hiệu thính giác đối với sản phẩm tiêu dùng</t>
  </si>
  <si>
    <t>TCVN 8953:2011</t>
  </si>
  <si>
    <t>TCVN 8838-1:2011 (ISO 13999-1:1999) về Trang phục bảo vệ - Găng tay và bao bảo vệ cánh tay chống cắt và đâm bởi dao cầm tay – Phần 1: Găng tay và bao bảo vệ cánh tay làm bằng lưới kim loại</t>
  </si>
  <si>
    <t>TCVN 8838-1:2011</t>
  </si>
  <si>
    <t>TCVN 8838-2:2011 (ISO 13999-2:2003) về Trang phục bảo vệ - Găng tay và bao bảo vệ cánh tay chống cắt và đâm bởi dao cầm tay – Phần 2: Găng tay và bao bảo vệ cánh tay làm bằng vật liệu không phải là lưới kim loại</t>
  </si>
  <si>
    <t>TCVN 8838-2:2011</t>
  </si>
  <si>
    <t>TCVN 8838-3:2011 (ISO 13999-3:2002) về Trang phục bảo vệ - Găng tay và bao bảo vệ cánh tay chống cắt và đâm bởi dao cầm tay – Phần 3: Phép thử va đập cắt đối với vải, da và các vật liệu khác</t>
  </si>
  <si>
    <t>TCVN 8838-3:2011</t>
  </si>
  <si>
    <t>TCVN 8497:2010 (ISO 13731:2001) về Ecgônômi môi trường nhiệt - Thuật ngữ và ký hiệu</t>
  </si>
  <si>
    <t>TCVN 8497:2010</t>
  </si>
  <si>
    <t>TCVN 6396-3:2010 (EN 81-3:2000) về Yêu cầu an toàn về cấu tạo và lắp đặt thang máy - Phần 3: Thang máy chở hàng dẫn động điện và thủy lực</t>
  </si>
  <si>
    <t>TCVN 6396-3:2010</t>
  </si>
  <si>
    <t>TCVN ISO 14063:2010 (ISO 14063: 2006) về Quản lý môi trường - Trao đổi thông tin môi trường - Hướng dẫn và các ví dụ</t>
  </si>
  <si>
    <t>TCVN ISO 14063:2010</t>
  </si>
  <si>
    <t>TCVN 7447-5-52:2010 (IEC 60364-5-52:2009) về Hệ thống lắp đặt điện hạ áp – Phần 5-52: Lựa chọn và lắp đặt thiết bị điện – Hệ thống đi dây</t>
  </si>
  <si>
    <t>TCVN 7447-5-52:2010</t>
  </si>
  <si>
    <t>TCVN 6875:2010 (ISO 11612 : 2008) về Quần áo bảo vệ - Quần áo bảo vệ chống nhiệt và lửa</t>
  </si>
  <si>
    <t>TCVN 6875:2010</t>
  </si>
  <si>
    <t>TCVN 6396-72:2010 (EN 81-72:2003) về yêu cầu an toàn về cấu tạo và lắp đặt thang máy - Áp dụng riêng cho thang máy chở người và thang máy chở người và hàng - Phần 72: Thang máy chữa cháy</t>
  </si>
  <si>
    <t>TCVN 5699-2-3:2010</t>
  </si>
  <si>
    <t>TCVN 5699-2-3:2010 (IEC 60335-2-3:2008) về Thiết bị điện gia dụng và thiết bị điện tương tự - An toàn – Phần 2-3: Yêu cầu cụ thể đối với bàn là điện</t>
  </si>
  <si>
    <t>TCVN 5699-1:2010</t>
  </si>
  <si>
    <t>TCVN 5699-1:2010 (IEC 60335-1:2010) về thiết bị điện gia dụng và thiết bị điện tương tự - An toàn - Phần 1: Yêu cầu chung</t>
  </si>
  <si>
    <t>TCVN 5699-2-7:2010 (IEC 60335-2-7:2008) về thiết bị điện gia dụng và thiết bị điện tương tự - An toàn - Phần 2-7: Yêu cầu cụ thể đối với máy giặt</t>
  </si>
  <si>
    <t xml:space="preserve">TCVN 5699-2-7:2010 </t>
  </si>
  <si>
    <t>TCVN ISO 14040:2009 (ISO 14040:2006) về Quản lý môi trường - Đánh giá vòng đời của sản phẩm - Nguyên tắc và khuôn khổ</t>
  </si>
  <si>
    <t>TCVN ISO 14040:2009</t>
  </si>
  <si>
    <t>TCVN ISO 14020:2009 (ISO 14020 : 2000) về Nhãn môi trường và bản công bố môi trường - Nguyên tắc chung</t>
  </si>
  <si>
    <t>TCVN ISO 14020:2009</t>
  </si>
  <si>
    <t>TCVN 8289:2009 về An toàn bức xạ - Thiết bị chiếu xạ công nghiệp sử dụng nguồn đồng vị gamma - Yêu cầu chung</t>
  </si>
  <si>
    <t>TCVN 8289:2009</t>
  </si>
  <si>
    <t>TCVN 8205:2009 (ISO 14567:1999) về Phương tiện bảo vệ cá nhân - Phương tiện chống rơi ngã từ trên cao - Dụng cụ neo một điểm</t>
  </si>
  <si>
    <t xml:space="preserve"> TCVN 8206:2009 (ISO 16024:2005) về Phương tiện bảo vệ cá nhân - Phương tiện chống rơi ngã từ trên cao - Hệ thống dây cứu sinh ngang đàn hồi</t>
  </si>
  <si>
    <t>TCVN 8197:2009</t>
  </si>
  <si>
    <t>TCVN 8197:2009 (ISO 17249:2004) về Phương tiện bảo vệ cá nhân - Giày ủng an toàn có độ bền cắt với cưa xích</t>
  </si>
  <si>
    <t>TCVN 5687:1992</t>
  </si>
  <si>
    <t>TCVN 8084:2009</t>
  </si>
  <si>
    <t>TCVN 8084:2009 (IEC 60903 : 2002) về Làm việc có điện - Găng tay bằng vật liệu cách điện</t>
  </si>
  <si>
    <t>TCVN 7915-2:2009</t>
  </si>
  <si>
    <t>TCVN 7915-2:2009 (ISO 4126-2: 2003) về Thiết bị an toàn chống quá áp - Phần 2: Đĩa nổ</t>
  </si>
  <si>
    <t>TCVN 7915-4:2009 (ISO 4126-4 : 2004) về Thiết bị an toàn chống quá áp - Phần 4: Van an toàn có van điều khiển</t>
  </si>
  <si>
    <t>TCVN 7915-4:2009</t>
  </si>
  <si>
    <t>TCVN 7915-5:2009 (ISO 4126-5 : 2004) về Thiết bị an toàn chống quá áp - Phần 5: Hệ thống an toàn xả áp có điều khiển</t>
  </si>
  <si>
    <t>TCVN 7915-5:2009</t>
  </si>
  <si>
    <t>TCVN 7915-6:2009 (ISO 4126-6 : 2003) về Thiết bị an toàn chống quá áp - Phần 6: Ứng dụng, lựa chọn và lắp đặt đĩa nổ</t>
  </si>
  <si>
    <t>TCVN 7915-6:2009</t>
  </si>
  <si>
    <t>TCVN 6696:2009 về Chất thải rắn - Bãi chôn lấp hợp vệ sinh - Yêu cầu chung về bảo vệ môi trường</t>
  </si>
  <si>
    <t xml:space="preserve">TCVN 6696:2009 </t>
  </si>
  <si>
    <t>TCVN 6696:2000</t>
  </si>
  <si>
    <t>TCVN 4725:1986</t>
  </si>
  <si>
    <t>TCVN 7977:2008 (ISO 16156:2004) về An toàn máy công cụ - Yêu cầu an toàn đối với thiết kế và kết cấu của mâm cặp</t>
  </si>
  <si>
    <t>TCVN 7114-3:2008</t>
  </si>
  <si>
    <t>TCVN 7114-3:2008 (ISO 8995-3:2006) về Ecgônômi - Chiếu sáng nơi làm việc - Phần 3: Yêu cầu chiếu sáng an toàn và bảo vệ tại những nơi làm việc ngoài nhà</t>
  </si>
  <si>
    <t xml:space="preserve"> TCVN 7802-6:2008 (ISO 10333-6:2004) Hệ thống chống rơi ngã cá nhân-Phần 6: Các phép thử tính năng của hệ thống</t>
  </si>
  <si>
    <t>TCVN 7114-1:2008 (ISO 8995 - 1 : 2002/Cor 1 : 2005) về Ecgônômi - Chiếu sáng nơi làm việc - Phần 1: Trong nhà</t>
  </si>
  <si>
    <t>TCVN 7114-1:2008</t>
  </si>
  <si>
    <t>TCVN 7114:2002</t>
  </si>
  <si>
    <t>TCVN 7884:2008</t>
  </si>
  <si>
    <t>TCVN 7884:2008 về Thiết bị đẩy nước chữa cháy – Tự vận hành bằng khí nén</t>
  </si>
  <si>
    <t xml:space="preserve"> TCVN 7802-3:2007 (ISO 10333-3:2000) về Hệ thống chống rơi ngã cá nhân - Phần 3: Dây cứu sinh tự co</t>
  </si>
  <si>
    <t xml:space="preserve"> TCVN 7802-2:2007 (ISO 10333-2:2000) về Hệ thống chống rơi ngã cá nhân - Phần 2: Dây treo và thiết bị hấp thụ năng lượng</t>
  </si>
  <si>
    <t>TCVN 7802-3:2007</t>
  </si>
  <si>
    <t>TCVN 7802-2:2007</t>
  </si>
  <si>
    <t>TCVN 7652:2007 (ISO 20345:2004) về Phương tiện bảo vệ cá nhân - Giày ủng an toàn</t>
  </si>
  <si>
    <t xml:space="preserve"> TCVN 7653:2007 (ISO 20346:2004) về Phương tiện bảo vệ cá nhân - Giày ủng bảo vệ</t>
  </si>
  <si>
    <t>TCVN 6881:2007 (ISO 6529 : 2001) về Quần áo bảo vệ - Quần áo chống hóa chất - Xác định khả năng chống thẩm thấu chất lỏng và khí của vật liệu làm quần áo bảo vệ</t>
  </si>
  <si>
    <t>TCVN 6881:2007</t>
  </si>
  <si>
    <t>TCVN 6881:2001</t>
  </si>
  <si>
    <t>TCVN 6690:2007 ( ISO/TR 2801:2007) về Quần áo bảo vệ - Quần áo chống nhiệt và lửa - Khuyến nghị chung về lựa chọn, bảo quản và sử dụng quần áo bảo vệ</t>
  </si>
  <si>
    <t>TCVN 6690:2007</t>
  </si>
  <si>
    <t>TCVN 6690:2000</t>
  </si>
  <si>
    <t>TCVN 5699-2-64:2007 (IEC 60335-2-64 : 2002) về Thiết bị điện gia dụng và thiết bị điện tương tự - An toàn - Phần 2-64: Yêu cầu cụ thể đối với máy dùng cho nhà bếp sử dụng điện trong dịch vụ thương mại</t>
  </si>
  <si>
    <t>TCVN 5699-2-64:2007</t>
  </si>
  <si>
    <t>TCVN 5699-2-47:2007 (IEC 60335-2-47 : 2002) về thiết bị điện gia dụng và thiết bị điện tương tự - An toàn - Phần 2-47: Yêu cầu cụ thể đối với thiết bị đun nước sôi bằng điện dùng trong dịch vụ thương mại</t>
  </si>
  <si>
    <t>TCVN 5699-2-47:2007</t>
  </si>
  <si>
    <t>TCVN 5699-2-44:2007 (IEC 60335-2-44 : 2003) về Thiết bị điện gia dụng và thiết bị điện tương tự - An toàn - Phần 2-44: Yêu cầu cụ thể đối với máy là</t>
  </si>
  <si>
    <t>TCVN 5699-2-44:2007</t>
  </si>
  <si>
    <t>TCVN 5699-2-39:2007</t>
  </si>
  <si>
    <t>TCVN 5699-2-39:2007 (IEC 60335-2-39:2004) về Thiết bị điện gia dụng và thiết bị điện tương tự - An toàn - Phần 2-39: Yêu cầu cụ thể đối với dụng cụ nấu đa năng bằng điện dùng trong dịch vụ thương mại</t>
  </si>
  <si>
    <t>TCVN 5699-2-2:2007</t>
  </si>
  <si>
    <t>TCVN 5699-2-2:2007 (IEC 60335-2-2 : 2004) về thiết bị điện gia dụng và thiết bị điện tương tự - An toàn - Phần 2-2: Yêu cầu cụ thể đối với máy hút bụi và thiết bị làm sạch có hút nước</t>
  </si>
  <si>
    <t>TCVN 5699-2-14:2007 (IEC 60335-2-14 : 2005) về Thiết bị điện gia dụng và thiết bị điện tương tự - An toàn - Phần 2-14: Yêu cầu cụ thể đối với máy dùng cho nhà bếp</t>
  </si>
  <si>
    <t>TCVN 5699-2-14:2007</t>
  </si>
  <si>
    <t>TCVN 5334:1991</t>
  </si>
  <si>
    <t>TCVN 7654:2007 (ISO 20347:2004) về Phương tiện bảo vệ cá nhân - Giày ủng lao động chuyên dụng</t>
  </si>
  <si>
    <t>TCVN 7654:2007</t>
  </si>
  <si>
    <t>TCVN 7546:2005 về Phương tiện bảo vệ cá nhân - Phân loại các yếu tố nguy hiểm và có hại</t>
  </si>
  <si>
    <t>TCVN 7546:2005</t>
  </si>
  <si>
    <t>TCVN 7545:2005 về Giầy, ủng cao su - Ủng bằng cao su lưu hoá chống xăng, dầu, mỡ</t>
  </si>
  <si>
    <t>TCVN 7545:2005</t>
  </si>
  <si>
    <t>TCVN 7544:2005</t>
  </si>
  <si>
    <t>TCVN 7544:2005 về Giầy, ủng cao su - Ủng bằng cao su lưu hóa chống axít, kiềm chuyển đổi năm 2008 do Bộ Khoa học và Công nghệ ban hành</t>
  </si>
  <si>
    <t>TCVN 7491:2005 về Ecgônômi - Bố trí bàn ghế học sinh trong phòng học do Bộ Khoa học và Công nghệ ban hành</t>
  </si>
  <si>
    <t>TCVN 7491:2005</t>
  </si>
  <si>
    <t>TCVN 7490:2005 về Ecgônômi - Bàn ghế học sinh tiểu học và trung học cơ sở - Yêu cầu về kích thước cơ bản theo chỉ số nhân trắc học của học sinh</t>
  </si>
  <si>
    <t>TCVN 7490:2005</t>
  </si>
  <si>
    <t>TCVN 7488:2005</t>
  </si>
  <si>
    <t>TCVN 7488:2005 (ISO 7250 : 1996)về Ecgônômi - Phép đo cơ bản cơ thể người dùng cho thiết kế kỹ thuật</t>
  </si>
  <si>
    <t>TCVN 5699-2-85:2005 (IEC 60335-2-85 : 2002) về Thiết bị điện gia dụng và thiết bị điện tương tự - An toàn - Phần 2-85: Yêu cầu cụ thể đối với thiết bị hấp vải do Bộ Khoa học và Công nghệ ban hành</t>
  </si>
  <si>
    <t>TCVN 5699-2-85:2005</t>
  </si>
  <si>
    <t>TCVN 7335:2004 (ISO 9996: 1996) về rung động và chấn động cơ học - Sự gây rối loạn đến hoạt động và chức năng hoạt động của con người - Phân loại</t>
  </si>
  <si>
    <t>TCVN 7335:2004</t>
  </si>
  <si>
    <t xml:space="preserve">TCVN 7380:2004 về lò đốt chất thải rắn y tế - Yêu cầu kỹ thuật </t>
  </si>
  <si>
    <t>TCVN 7380:2004</t>
  </si>
  <si>
    <t>TCVN 7381:2004</t>
  </si>
  <si>
    <t>TCVN 7381:2004 về lò đốt chất thải rắn y tế - Phương pháp đánh giá thẩm định</t>
  </si>
  <si>
    <t>TCVN 7313:2003 về Phương tiện cá nhân bảo vệ cơ quan hô hấp - Chụp định hình lọc bụi</t>
  </si>
  <si>
    <t>TCVN 7313:2003</t>
  </si>
  <si>
    <t>TCVN 7314:2003 về Phương tiện cá nhân bảo vệ cơ quan hô hấp - Chụp nhựa lọc bụi</t>
  </si>
  <si>
    <t>TCVN 7314:2003</t>
  </si>
  <si>
    <t>TCVN 7318-3:2003 (ISO 9241-3 : 1992) về Yêu cầu về ecgônômi đối với công việc văn phòng có sử dụng thiết bị hiển thị (VDT) - Phần 3: Yêu cầu về hiển thị</t>
  </si>
  <si>
    <t>TCVN 7318-3:2003</t>
  </si>
  <si>
    <t>TCVN 7079-17:2003</t>
  </si>
  <si>
    <t>TCVN 7079-7:2002</t>
  </si>
  <si>
    <t>TCVN 7079-7:2002 về Thiết bị điện dùng trong mỏ hầm lò - Phần 7: Tăng cường độ tin cậy - Dạng bảo vệ “e”</t>
  </si>
  <si>
    <t>TCVN 7079-11:2002</t>
  </si>
  <si>
    <t>TCVN 7213-1:2002</t>
  </si>
  <si>
    <t>TCVN 7213-1:2002 (ISO 9241-1:1997) Ecgônômi - Yêu cầu Ecgônômi đối với công việc văn phòng có sử dụng thiết bị hiển thị đầu cuối (VDT) - Phần 1: Giới thiệu chung</t>
  </si>
  <si>
    <t>TCVN 7222:2002</t>
  </si>
  <si>
    <t>TCVN 7113-2:2002 (ISO 10075-2 : 1996) về Ecgônômi - Nguyên lý ecgônômi liên quan tới gánh nặng tâm thần - Phần 2: Nguyên tắc thiết kế</t>
  </si>
  <si>
    <t>TCVN 7113-2:2002</t>
  </si>
  <si>
    <t>TCVN 7027:2013 (ISO 11601:2008) về Chữa cháy - Bình chữa cháy có bánh xe - Tính năng và cấu tạo</t>
  </si>
  <si>
    <t>TCVN 6853:2001 (ISO 2919 : 1999) về An toàn bức xạ - Nguồn phóng xạ kín - Yêu cầu chung và phân loại</t>
  </si>
  <si>
    <t>TCVN 6853:2001</t>
  </si>
  <si>
    <t>TCVN 6869:2001 về An toàn bức xạ - Chiếu xạ y tế - Quy định chung</t>
  </si>
  <si>
    <t>TCVN 6869:2001</t>
  </si>
  <si>
    <t>TCVN 6880:2001 (ISO 8194:1987) về Bảo vệ chống phóng xạ - Quần áo bảo vệ chống nhiễm xạ - Thiết kế, lựa chọn, thử nghiệm và sử dụng</t>
  </si>
  <si>
    <t>TCVN 6880:2001</t>
  </si>
  <si>
    <t>TCVN 6692:2000</t>
  </si>
  <si>
    <t xml:space="preserve"> TCVN 6692:2007 (ISO 13994 :2005 TS 1 : 2006) về quần áo bảo vệ - Quần áo chống hoá chất lỏng - Xác định độ chống thấm chất lỏng dưới áp suất của vật liệu làm quần áo bảo vệ</t>
  </si>
  <si>
    <t>TCVN ISO 14041:2000 (ISO 14041:1998) về quản lý môi trường - Đánh giá chu trình sống của sản phẩm - Xác định mục tiêu, phạm vi và phân tích kiểm kê</t>
  </si>
  <si>
    <t>TCVN ISO 14041:2000</t>
  </si>
  <si>
    <t>TCVN 6518:1999 (ISO 4852:1978) về Phương tiện bảo vệ mắt cá nhân - Kính lọc tia hồng ngoại - Yêu cầu sử dụng và truyền xạ</t>
  </si>
  <si>
    <t>TCVN 6518:1999</t>
  </si>
  <si>
    <t>TCVN 6519:1999 (ISO 6161 : 1981) về Phương tiện bảo vệ mắt cá nhân - Kính lọc và kính bảo vệ mắt chống bức xạ laze</t>
  </si>
  <si>
    <t>TCVN 6520:1999 (ISO 4856 : 1982) về Phương tiện bảo vệ mắt cá nhân - Bảng khái quát các yêu cầu đối với mắt kính và phương tiện bảo vệ mắt</t>
  </si>
  <si>
    <t>TCVN 6561:1999 về an toàn bức xạ ion hoá tại các cơ sở X quang y tế do Bộ Khoa học và Công nghệ ban hành</t>
  </si>
  <si>
    <t>1999</t>
  </si>
  <si>
    <t>TCVN 6561:1999</t>
  </si>
  <si>
    <t>TCVN 6407:1998 (ISO 3873:1997) về mũ an toàn công nghiệp</t>
  </si>
  <si>
    <t>TCVN 6407:1998</t>
  </si>
  <si>
    <t>TCVN 6408:1998 (ISO 2023:1994) về Giầy, ủng cao su - Ủng công nghiệp bằng cao su lưu hoá có lót - Yêu cầu Kỹ thuật</t>
  </si>
  <si>
    <t>TCVN 6408:1998</t>
  </si>
  <si>
    <t>TCVN 6409:1998</t>
  </si>
  <si>
    <t>TCVN 6409:1998 (ISO 2024 : 1981) về Giày, ủng cao su - Giày, ủng cao su dẫn điện có lót - Yêu cầu kỹ thuật</t>
  </si>
  <si>
    <t>TCVN 6410:1998</t>
  </si>
  <si>
    <t>TCVN 6410:1998 về Giày, ủng cao su - Giày ủng cao su chống tĩnh điện có lót - Yêu cầu kỹ thuật</t>
  </si>
  <si>
    <t>TCVN 6411:1998</t>
  </si>
  <si>
    <t>TCVN 6411:1998 (ISO 4643 : 1992) về Giày ủng bằng chất dẻo đúc - Ủng bằng poly (vinyl clorua) có lót hoặc không có lót dùng chung trong công nghiệp - Yêu cầu kỹ thuật</t>
  </si>
  <si>
    <t>TCVN 5760:1993</t>
  </si>
  <si>
    <t>TCVN 5659:1992</t>
  </si>
  <si>
    <t>TCVN 5659:1992 Thiết bị sản xuất - Bộ phận điều khiển - Yêu cầu an toàn chung</t>
  </si>
  <si>
    <t>1992</t>
  </si>
  <si>
    <t>TCVN 5452:1991 về cơ sở giết mổ - yêu cầu vệ sinh</t>
  </si>
  <si>
    <t>TCVN 5452:1991</t>
  </si>
  <si>
    <t>TCVN 5500:1991</t>
  </si>
  <si>
    <t>TCVN 5500:1991 (ISO 8201 : 1987) về Âm học - Tín hiệu âm thanh sơ tán khẩn cấp</t>
  </si>
  <si>
    <t>TCVN 5206:1990 (ST SEV 1718-79) về Máy nâng hạ - Yêu cầu an toàn đối với đối trọng và ổn trọng</t>
  </si>
  <si>
    <t>TCVN 3255:1986 về an toàn nổ - yêu cầu chung</t>
  </si>
  <si>
    <t>TCVN 3255:1986</t>
  </si>
  <si>
    <t>TCVN 3255: 1979.</t>
  </si>
  <si>
    <t>TCVN 3740:1982 về Mặt nạ và bán mặt nạ lọc độc công nghiệp. Hộp lọc. Phương pháp xác định thời gian có tác dụng bảo vệ của hộp lọc đối với các chất độc dạng hơi</t>
  </si>
  <si>
    <t>TCVN 3740:1982</t>
  </si>
  <si>
    <t>TCVN 3741:1982 về Mặt nạ và bán mặt nạ lọc độc công nghiệp - Hộp lọc - Phương pháp xác định thời gian có tác dụng bảo vệ của hộp lọc đối với các chất độc dạng khí</t>
  </si>
  <si>
    <t>TCVN 3741:1982</t>
  </si>
  <si>
    <t xml:space="preserve"> QCVN 06:2022/BXD</t>
  </si>
  <si>
    <t>06/2022/TT-BXD</t>
  </si>
  <si>
    <t>Bộ TTTT</t>
  </si>
  <si>
    <t>QCVN 17:2022/BCT về An toàn đối với tủ phân phối điện áp 6 kV phòng nổ sử dụng trong mỏ hầm lò</t>
  </si>
  <si>
    <t>QCVN18:2022/BCT về An toàn đối với rơle bảo vệ rò điện điện áp đến 1 140 V phòng nổ sử dụng trong mỏ hầm lò</t>
  </si>
  <si>
    <t>QCVN 12-11:2022/BCT về An toàn sản phẩm vật liệu nổ công nghiệp - Mồi nổ tăng cường</t>
  </si>
  <si>
    <t>QCVN 12-12:2022/BCT về An toàn sản phẩm vật liệu nổ công nghiệp - Thuốc nổ Trinitrotoluen (TNT)</t>
  </si>
  <si>
    <t xml:space="preserve">Thông tư 28/2021/TT-BLĐTBXH hướng dẫn Luật An toàn, vệ sinh lao động về chế độ đối với người lao động bị tai nạn lao động, bệnh nghề nghiệp </t>
  </si>
  <si>
    <t>Thông tư 27/2021/TT-BLĐTBXH hướng dẫn về nội dung, chương trình và việc tổ chức bồi dưỡng, sát hạch nghiệp vụ đánh giá an toàn, vệ sinh lao động, việc miễn giảm các nội dung huấn luyện đã học đối với chuyên gia đánh giá an toàn, vệ sinh lao động; hướng dẫn cách tính tần suất tai nạn lao động và một số biện pháp thi hành</t>
  </si>
  <si>
    <t>03/2017/TT-BXD </t>
  </si>
  <si>
    <t>Thông tư 04/2021/TT-BLĐTBXH về hướng dẫn chế độ đối với người được điều động, huy động trực tiếp chữa cháy, phục vụ chữa cháy, thành viên đội dân phòng, đội phòng cháy và chữa cháy cơ sở và chuyên ngành tham gia huấn luyện, bồi dưỡng nghiệp vụ phòng cháy và chữa cháy</t>
  </si>
  <si>
    <t>22/2018/TT-BLĐTBXH</t>
  </si>
  <si>
    <t>35/2023/NĐ-CP</t>
  </si>
  <si>
    <t>Nghị định 35/2023/NĐ-CP sửa đổi các Nghị định thuộc lĩnh vực quản lý nhà nước của Bộ Xây dựng</t>
  </si>
  <si>
    <t>29/2015/TT-BGTVT</t>
  </si>
  <si>
    <t>2/2008/QĐ-BCT</t>
  </si>
  <si>
    <t>TCVN 12723:2019 về Giấy và các tông tiếp xúc với thực phẩm - Yêu cầu an toàn vệ sinh. #Tag: ATTP</t>
  </si>
  <si>
    <t>TCVN 12366-5:2019 (ISO 11999-5:2015) về Phương tiện bảo vệ cá nhân cho người chữa cháy - Phương pháp thử và yêu cầu đối với phương tiện bảo vệ cá nhân dùng cho người chữa cháy có nguy cơ phơi với nhiệt và/hoặc lửa ở mức độ cao trong khi chữa cháy tại các công trình - Phần 5: Mũ bảo vệ</t>
  </si>
  <si>
    <t>TCVN ISO 22000:2018 (ISO 22000:2018) về Hệ thống quản lý an toàn thực phẩm - Yêu cầu đối với các tổ chức trong chuỗi thực phẩm. #Tag: ATTP</t>
  </si>
  <si>
    <t>01/2023/TT-BXD</t>
  </si>
  <si>
    <t>Thông tư 01/2023/TT-BXD quy định chế độ báo cáo định kỳ thuộc phạm vi quản lý Nhà nước của Bộ Xây dựng</t>
  </si>
  <si>
    <t>Y tế lao động
Điện
Hóa chất
Vật liệu nổ &amp; hàng hóa nguy hiểm
An toàn thực phẩm
Điện áp mái</t>
  </si>
  <si>
    <t>14/2016/TT-BYT</t>
  </si>
  <si>
    <t>TCVN 12171:2017 (ISO 16089:2015) về Máy công cụ - An toàn - Máy mài tĩnh tại / ISO 16089:2015 Machine tools — Safety — Stationary grinding machines</t>
  </si>
  <si>
    <t>QCVN 09:2017/BXD</t>
  </si>
  <si>
    <t>TCVN 4208:2009 về Bơm cánh – Yêu cầu kỹ thuật chung</t>
  </si>
  <si>
    <t>TCVN 8060:2009 (ISO 14557 : 2002) về Phương tiện chữa cháy - Vòi chữa cháy - Vòi hút bằng cao su, chất dẻo và cụm vòi</t>
  </si>
  <si>
    <t>TCVN 8242-1:2009 (ISO 4306-1: 2007) về Cần trục - Từ vựng - Phần 1: Quy định chung</t>
  </si>
  <si>
    <t>TCVN 6592-1:2009 (IEC 60947-1 : 2007) về Thiết bị đóng cắt và điều khiển hạ áp - Phần 1: Quy tắc chung</t>
  </si>
  <si>
    <t>TCVN 7884: 2008 về Thiết bị đẩy nước chữa cháy – Tự vận hành bằng khí nén</t>
  </si>
  <si>
    <t>TCVN 4255:2008 (IEC 60529 : 2001) về Cấp bảo vệ bằng vỏ ngoài (mã IP)</t>
  </si>
  <si>
    <t>TCVN 6289:2008 (ISO 10286 : 2007) về Chai chứa khí - Thuật ngữ</t>
  </si>
  <si>
    <t>TCVN 5326:2008 về kỹ thuật khai thác mỏ lộ thiên</t>
  </si>
  <si>
    <t>TCVN 7547:2005 về Phương tiện bảo vệ cá nhân - Phân loại</t>
  </si>
  <si>
    <t>TCVN 5441:2004 về Vật liệu chịu lửa - Phân loại do Bộ Khoa học và Công nghệ ban hành</t>
  </si>
  <si>
    <t>TCVN 7079-17:2003 về Thiết bị điện dùng trong mỏ hầm lò - Phần 17: Kiểm tra và bảo dưỡng thiết bị</t>
  </si>
  <si>
    <t>Tổng số văn bản có tiếng Anh</t>
  </si>
  <si>
    <t>Tổng số Bộ Luật/Luật/Pháp lệnh</t>
  </si>
  <si>
    <t>Tổng số Nghị định</t>
  </si>
  <si>
    <t>Tổng số Thông tư/Thông tư liên tịch</t>
  </si>
  <si>
    <t>Tổng số QCVN</t>
  </si>
  <si>
    <t>Tổng số TCVN</t>
  </si>
  <si>
    <t>THỐNG KÊ</t>
  </si>
  <si>
    <t>41/2015/TT-BCT
29/2016/TT-BCT
33/2017/TT-BCT</t>
  </si>
  <si>
    <t>TCVN ISO 14065:2011</t>
  </si>
  <si>
    <t>TCVN ISO 19011:2018</t>
  </si>
  <si>
    <t>Thông tư 02/2024/TT-BLĐTBXH sửa đổi Thông tư 21/2021/TT-BLĐTBXH hướng dẫn Luật Người lao động Việt Nam đi làm việc ở nước ngoài theo hợp đồng</t>
  </si>
  <si>
    <t>02/2024/TT-BLĐTBXH</t>
  </si>
  <si>
    <t>Lao động</t>
  </si>
  <si>
    <t>Nghị định 21/2024/NĐ-CP sửa đổi Nghị định 51/2016/NĐ-CP quy định về quản lý lao động, tiền lương và tiền thưởng đối với người lao động làm việc trong công ty trách nhiệm hữu hạn một thành viên do Nhà nước nắm giữ 100% vốn điều lệ và Nghị định 52/2016/NĐ-CP quy định về tiền lương, thù lao, tiền thưởng đối với người quản lý công ty trách nhiệm hữu hạn một thành viên do Nhà nước nắm giữ 100% vốn điều lệ</t>
  </si>
  <si>
    <t>21/2024/NĐ-CP</t>
  </si>
  <si>
    <t>Thông tư 03/2024/TT-BGTVT sửa đổi Thông tư 27/2011/TT-BGTVT quy định về áp dụng sửa đổi, bổ sung năm 2002 của Công ước quốc tế về an toàn sinh mạng con người trên biển năm 1974 kèm theo Bộ luật quốc tế về an ninh tàu biển và cảng biển</t>
  </si>
  <si>
    <t>03/2024/TT-BGTVT</t>
  </si>
  <si>
    <t>Nghị định 06/2024/NĐ-CP sửa đổi Nghị định 08/2021/NĐ-CP quy định về quản lý hoạt động đường thủy nội địa</t>
  </si>
  <si>
    <t>06/2024/NĐ-CP</t>
  </si>
  <si>
    <t>DANH MỤC TIÊU CHUẨN VIỆT NAM TRÊN HSE LAWS</t>
  </si>
  <si>
    <t>Quyết định 39/2006/QĐ-BYT ban hành “Quy chế điều tra ngộ độc thực phẩm”</t>
  </si>
  <si>
    <t>39/2006/QĐ-BYT</t>
  </si>
  <si>
    <t>Quyết định 46/2007/QĐ-BYT Quy định giới hạn tối đa ô nhiễm sinh học và hóa học trong thực phẩm do Bộ trưởng</t>
  </si>
  <si>
    <t>46/2007/QĐ-BYT</t>
  </si>
  <si>
    <t>35/2015/TT-BYT</t>
  </si>
  <si>
    <t>Thông tư 35/2015/TT-BYT ban hành Quy chuẩn kỹ thuật quốc gia về vệ sinh an toàn đối với bao bì, dụng cụ làm bằng thủy tinh, gốm, sứ và tráng men tiếp xúc trực tiếp với thực phẩm</t>
  </si>
  <si>
    <t>Thông tư 50/2016/TT-BYT quy định giới hạn tối đa dư lượng thuốc bảo vệ thực vật trong thực phẩm</t>
  </si>
  <si>
    <t>50/2016/TT-BYT</t>
  </si>
  <si>
    <t>Nghị định 32/2024/NĐ-CP về quản lý, phát triển cụm công nghiệp</t>
  </si>
  <si>
    <t>32/2024/NĐ-CP</t>
  </si>
  <si>
    <t>68/2017/NĐ-CP
66/2020/NĐ-CP</t>
  </si>
  <si>
    <t>TCVN 13726-1:2023 (IEC 61557-1:2019) về An toàn điện trong hệ thống phân phối điện hạ áp đến 1 000 v xoay chiều và 1 500 v một chiều - Thiết bị thử nghiệm, đo hoặc theo dõi các biện pháp bảo vệ - Phần 1: Yêu cầu chung</t>
  </si>
  <si>
    <t>TCVN 13726-1:2023</t>
  </si>
  <si>
    <t>TCVN 13726-2:2023</t>
  </si>
  <si>
    <t>TCVN 13726-2:2023 (IEC 61557-2:2019) về An toàn điện trong hệ thống phân phối điện hạ áp đến 1 000 V xoay chiều và 1 500 V một chiều - Thiết bị thử nghiệm, đo hoặc theo dõi các biện pháp bảo vệ - Phần 2: Điện trở cách điện</t>
  </si>
  <si>
    <t>TCVN 13726-3:2023</t>
  </si>
  <si>
    <t xml:space="preserve"> TCVN 13726-3:2023 (IEC 61557-3:2019) về An toàn điện trong hệ thống phân phối điện hạ áp đến 1 000 V xoay chiều và 1 500 V một chiều - Thiết bị thử nghiệm, đo hoặc theo dõi các biện pháp bảo vệ - Phần 3: Trở kháng mạch vòng</t>
  </si>
  <si>
    <t>TCVN 13726-4:2023 (IEC 61557-4:2019) về An toàn điện trong hệ thống phân phối điện hạ áp đến 1 000 V xoay chiều và 1 500 V một chiều - Thiết bị thử nghiệm, đo hoặc theo dõi các biện pháp bảo vệ - Phần 4: Điện trở của mối nối đất và liên kết đẳng thế</t>
  </si>
  <si>
    <t>TCVN 13726-4:2023</t>
  </si>
  <si>
    <t>TCVN 13726-5:2023</t>
  </si>
  <si>
    <t>TCVN 13726-5:2023 (IEC 61557-5:2019) về An toàn điện trong hệ thống phân phối điện hạ áp đến 1 000 V xoay chiều và 1 500 V một chiều - Thiết bị thử nghiệm, đo hoặc theo dõi các biện pháp bảo vệ - Phần 5: Điện trở tiếp đất</t>
  </si>
  <si>
    <t>TCVN 13726-6:2023 (IEC 61557-6:2019) về An toàn điện trong hệ thống phân phối điện hạ áp đến 1 000 v xoay chiều và 1 500 v một chiều - thiết bị thử nghiệm, đo hoặc theo dõi các biện pháp bảo vệ - Phần 6: Tính hiệu quả của thiết bị dòng dư (RCD) trong hệ thống TT, TN và IT</t>
  </si>
  <si>
    <t>TCVN 13726-6:2023</t>
  </si>
  <si>
    <t xml:space="preserve"> TCVN 13726-7:2023 (IEC 61557-7:2019) về An toàn điện trong hệ thống phân phối điện hạ áp đến 1 000 v xoay chiều và 1 500 v một chiều - Thiết bị thử nghiệm, đo hoặc theo dõi các biện pháp bảo vệ - Phần 7: Thứ tự pha</t>
  </si>
  <si>
    <t>TCVN 13726-7:2023</t>
  </si>
  <si>
    <t>TCVN 11699:2023</t>
  </si>
  <si>
    <t>TCVN 11699:2023 về Công trình thủy lợi - Đánh giá an toàn đập</t>
  </si>
  <si>
    <t>TCVN 13881-1:2023</t>
  </si>
  <si>
    <t>Thiết bị làm việc tạm thời – Lưới an toàn – Phần 1: Yêu cầu an toàn và phương pháp thử</t>
  </si>
  <si>
    <t>TCVN 13966-1:2024</t>
  </si>
  <si>
    <t>Khí thiên nhiên hóa lỏng (LNG) - Công trình và thiết bị - Phần 1: Các yêu cầu chung cho thiết kế kho chứa nổi (ISO 20257-1:2020)</t>
  </si>
  <si>
    <t>27/2023/QH15</t>
  </si>
  <si>
    <t>Luật Nhà ở 2023</t>
  </si>
  <si>
    <t>QCVN 22:2018/BGTVT về Chế tạo và kiểm tra phương tiện, thiết bị xếp dỡ</t>
  </si>
  <si>
    <t>QCVN 22:2018/BGTVT</t>
  </si>
  <si>
    <t>An toàn thiết bị áp lực</t>
  </si>
  <si>
    <t>QCVN 102:2018/BGTVT về An toàn lao động và kỹ thuật nồi hơi lắp đặt trên phương tiện, thiết bị thăm dò và khai thác trên biển.</t>
  </si>
  <si>
    <t>QCVN 67:2018/BGTVT về Thiết bị chịu áp lực trên phương tiện giao thông vận tải và phương tiện, thiết bị thăm dò, khai thác trên biển</t>
  </si>
  <si>
    <t>QCVN 67:2018/BGTVT</t>
  </si>
  <si>
    <t>Thông tư 28/2023/TT-BTNMT định mức kinh tế - kỹ thuật đo đạc, báo cáo, thẩm định giảm nhẹ phát thải khí nhà kính và kiểm kê khí nhà kính lĩnh vực quản lý chất thải</t>
  </si>
  <si>
    <t>28/2023/TT-BTNMT</t>
  </si>
  <si>
    <t>Quyết định 2271/2002/QĐ-BYT về tiêu chuẩn thiết kế trạm y tế cơ sở</t>
  </si>
  <si>
    <t xml:space="preserve"> 2271/2002/QĐ-BYT</t>
  </si>
  <si>
    <t>Thông tư 09/2018/TT-BYT về Danh mục hóa chất, chế phẩm diệt côn trùng, diệt khuẩn dùng trong gia dụng và y tế thuộc lĩnh vực quản lý nhà nước của Bộ Y tế được xác định mã số hàng hóa theo Danh mục hàng hóa xuất khẩu, nhập khẩu Việt Nam</t>
  </si>
  <si>
    <t>09/2018/TT-BYT</t>
  </si>
  <si>
    <t xml:space="preserve">Nghị định 91/2016/NÐ-CP về quản lý hóa chất, chế phẩm diệt côn trùng, diệt khuẩn dùng trong lĩnh vực gia dụng và y tế </t>
  </si>
  <si>
    <t>91/2016/NÐ-CP</t>
  </si>
  <si>
    <t>Thông tư 11/2020/TT-BYT năm 2020 về Danh mục hoạt chất cấm sử dụng và hạn chế phạm vi sử dụng trong chế phẩm diệt côn trùng, diệt khuẩn dùng trong lĩnh vực gia dụng và y tế</t>
  </si>
  <si>
    <t>11/2020/TT-BYT</t>
  </si>
  <si>
    <t>QCVN 101:2018/BGTVT về Cơ sở đóng mới, sửa chữa tàu biển</t>
  </si>
  <si>
    <t>QCVN 101:2018/BGTVT</t>
  </si>
  <si>
    <t>Thông tư 13/2023/TT-BKHCN bãi bỏ văn bản quy phạm pháp luật do Bộ trưởng Bộ Khoa học và Công nghệ ban hành, liên tịch ban hành</t>
  </si>
  <si>
    <t>13/2023/TT-BKHCN</t>
  </si>
  <si>
    <t>Thông tư 53/2017/TT-BYT quy định về thời hạn bảo quản hồ sơ, tài liệu chuyên môn nghiệp vụ ngành y tế</t>
  </si>
  <si>
    <t>53/2017/TT-BYT</t>
  </si>
  <si>
    <t>TCVN 13908-2:2024 về Cốt liệu xỉ cho bê tông - Phần 2: Cốt xỉ oxy hóa lò hồ quang điện</t>
  </si>
  <si>
    <t>TCVN 13908-2:2024</t>
  </si>
  <si>
    <t>TCVN 13908-1:2024 về Cốt liệu xỉ cho bê tông - Phần 1: Cốt liệu xỉ lò cao</t>
  </si>
  <si>
    <t>TCVN 13908-1:2024</t>
  </si>
  <si>
    <t>Thông tư 24/2013/TT-BKHCN quy định hoạt động kiểm định, hiệu chuẩn, thử nghiệm phương tiện đo, chuẩn đo lường</t>
  </si>
  <si>
    <t>24/2013/TT-BKHCN</t>
  </si>
  <si>
    <t>Bộ LĐTBXH
Bộ Y tế</t>
  </si>
  <si>
    <t>24/2013/TT-BKHCN
02/2022/TT-BKHCN</t>
  </si>
  <si>
    <t>Thông tư 14/2013/TT-BKHCN quy định về đo lường đối với chuẩn quốc gia</t>
  </si>
  <si>
    <t>14/2013/TT-BKHCN</t>
  </si>
  <si>
    <t>Thông tư 02/2024/TT-BKHCN quy định về quản lý truy xuất nguồn gốc sản phẩm, hàng hóa</t>
  </si>
  <si>
    <t>02/2024/TT-BKHCN</t>
  </si>
  <si>
    <t>TCVN 4054:2005 về đường ôtô - yêu cầu thiết kế do Bộ Khoa học và Công nghệ ban hành</t>
  </si>
  <si>
    <t>TCVN 4054:2005</t>
  </si>
  <si>
    <t>Nghị định 105/2016/NĐ-CP quy định về điều kiện hoạt động của tổ chức kiểm định, hiệu chuẩn, thử nghiệm phương tiện đo, chuẩn đo lường</t>
  </si>
  <si>
    <t>105/2016/NĐ-CP</t>
  </si>
  <si>
    <t>Thông tư 05/2024/TT-BGTVT sửa đổi Thông tư liên quan đến lĩnh vực vận tải đường bộ, dịch vụ hỗ trợ vận tải đường bộ, phương tiện và người lái</t>
  </si>
  <si>
    <t>05/2024/TT-BGTVT</t>
  </si>
  <si>
    <t>01/2021/TT-BGTVT
12/2017/TT-BGTVT
22/2019/TT-BGTVT
38/2019/TT-BGTVT</t>
  </si>
  <si>
    <t>Thông tư 06/2024/TT-BGTVT Quy chuẩn kỹ thuật quốc gia về đường bộ cao tốc. Số hiệu: QCVN 115:2024/BGTVT</t>
  </si>
  <si>
    <t>06/2024/TT-BGTVT</t>
  </si>
  <si>
    <t>Thông tư 07/2024/TT-BGTVT Quy chuẩn kỹ thuật quốc gia về đèn chiếu sáng phía trước của phương tiện giao thông cơ giới đường bộ. Số hiệu: QCVN 35:2024/BGTVT.</t>
  </si>
  <si>
    <t>07/2024/TT-BGTVT</t>
  </si>
  <si>
    <t>Nghị định 34/2024/NĐ-CP quy định Danh mục hàng hóa nguy hiểm, vận chuyển hàng hóa nguy hiểm bằng phương tiện giao thông cơ giới đường bộ và phương tiện thủy nội địa</t>
  </si>
  <si>
    <t>34/2024/NĐ-CP</t>
  </si>
  <si>
    <t>Thông tư 07/2018/TT-BGTVT quy định về kiểm tra tàu biển do Bộ trưởng Bộ Giao thông vận tải ban hành</t>
  </si>
  <si>
    <t>07/2018/TT-BGTVT</t>
  </si>
  <si>
    <t>Thông tư 40/2017/TT-BYT quy định về tiêu chuẩn vệ sinh, an toàn đối với thực phẩm, nước ăn uống và định lượng bữa ăn của thuyền viên làm việc trên tàu biển Việt Nam</t>
  </si>
  <si>
    <t>40/2017/TT-BYT</t>
  </si>
  <si>
    <t xml:space="preserve">Thông tư 54/2023/TT-BGTVT sửa đổi Thông tư 27/2016/TT-BGTVT quy định về đào tạo, cấp, thu hồi Giấy chứng nhận khả năng chuyên môn hoa tiêu hàng hải và Giấy chứng nhận vùng hoạt động hoa tiêu hàng hải </t>
  </si>
  <si>
    <t>54/2023/TT-BGTVT</t>
  </si>
  <si>
    <t>27/2016/TT-BGTVT</t>
  </si>
  <si>
    <t>Thông tư 27/2016/TT-BGTVT quy định về đào tạo, cấp, thu hồi Giấy chứng nhận khả năng chuyên môn hoa tiêu hàng hải và Giấy chứng nhận vùng hoạt động hoa tiêu hàng hải</t>
  </si>
  <si>
    <t xml:space="preserve">27/2016/TT-BGTVT
</t>
  </si>
  <si>
    <t>54/2023/TT-BTGVT</t>
  </si>
  <si>
    <t>Thông tư 57/2023/TT-BGTVT quy định về Chương trình đào tạo, huấn luyện thuyền viên, hoa tiêu hàng hải</t>
  </si>
  <si>
    <t>57/2023/TT-BGTVT</t>
  </si>
  <si>
    <t>Nghị định 33/2024/NĐ-CP quy định về thực hiện Công ước Cấm phát triển, sản xuất, tàng trữ, sử dụng và phá hủy vũ khí hóa học</t>
  </si>
  <si>
    <t>33/2024/NĐ-CP</t>
  </si>
  <si>
    <t>77/2016/NĐ-CP
113/2017/NĐ-CP
08/2018/NĐ-CP
17/2020/NĐ-CP
82/2022/NĐ-CP</t>
  </si>
  <si>
    <t>Thông tư 25/2009/TT-BTNMT ban hành quy chuẩn quốc gia về môi trường</t>
  </si>
  <si>
    <t>25/2009/TT-BTNMT</t>
  </si>
  <si>
    <t>47/2011/TT-BTNMT</t>
  </si>
  <si>
    <t>47/2011/TT-BTNMT
32/2013/TT-BTNMT</t>
  </si>
  <si>
    <t>QCVN 25:2009/BTNMT - Quy chuẩn kỹ thuật quốc gia về nước thải của bãi chôn lấp chất thải rắn.</t>
  </si>
  <si>
    <t>Thông tư 47/2011/TT-BTNMT quy chuẩn quốc gia về môi trường do Bộ Tài nguyên và Môi trường ban hành. Số hiệu: QCVN 40:2011/BTNMT</t>
  </si>
  <si>
    <t>Thông tư 09/2024/TT-BGTVT sửa đổi 01:2024 QCVN 43:2012/BGTVT - Quy chuẩn kỹ thuật quốc gia về Trạm dừng nghỉ đường bộ. Mã số đăng ký: Sửa đổi 01:2024 QCVN 43:2012/BGTVT</t>
  </si>
  <si>
    <t>09/2024/TT-BGTVT</t>
  </si>
  <si>
    <t>48/2012/TT-BGTVT</t>
  </si>
  <si>
    <t>Thông tư 48/2012/TT-BGTVT về Quy chuẩn kỹ thuật quốc gia về Trạm dừng nghỉ đường bộ. Số hiệu: QCVN 43:2012/BGTVT.</t>
  </si>
  <si>
    <t>Luật Thủy sản 2017. Số hiệu: 18/2017/QH14</t>
  </si>
  <si>
    <t>18/2017/QH14</t>
  </si>
  <si>
    <t>Thủy sản</t>
  </si>
  <si>
    <t>Luật Đất đai 2024. Số hiệu: 31/2024/QH15</t>
  </si>
  <si>
    <t>31/2024/QH15</t>
  </si>
  <si>
    <t>Thông tư 23/2018/TT-BNNPTNT quy định về đăng kiểm viên tàu cá; công nhận cơ sở đăng kiểm tàu cá; bảo đảm an toàn kỹ thuật tàu cá, tàu kiểm ngư; đăng ký tàu cá, tàu công vụ thủy sản; xóa đăng ký tàu cá và đánh dấu tàu cá</t>
  </si>
  <si>
    <t>23/2018/TT-BNNPTNT</t>
  </si>
  <si>
    <t>Nghị định 37/2024/NĐ-CP sửa đổi Nghị định 26/2019/NĐ-CP hướng dẫn Luật Thủy sản</t>
  </si>
  <si>
    <t>37/2024/NĐ-CP</t>
  </si>
  <si>
    <t>26/2019/NĐ-CP</t>
  </si>
  <si>
    <t>Nghị định 38/2024/NĐ-CP quy định về xử phạt vi phạm hành chính trong lĩnh vực thủy sản</t>
  </si>
  <si>
    <t>38/2024/NĐ-CP</t>
  </si>
  <si>
    <t>42/2019/NĐ-CP</t>
  </si>
  <si>
    <t>Nghị định 40/2024/NĐ-CP hướng dẫn Luật Lực lượng tham gia bảo vệ an ninh, trật tự ở cơ sở</t>
  </si>
  <si>
    <t>40/2024/NĐ-CP</t>
  </si>
  <si>
    <r>
      <t xml:space="preserve">109/2016/NĐ-CP
</t>
    </r>
    <r>
      <rPr>
        <sz val="12"/>
        <color rgb="FF002060"/>
        <rFont val="Calibri"/>
        <family val="2"/>
      </rPr>
      <t>98/2021/NĐ-CP</t>
    </r>
  </si>
  <si>
    <t>Nghị định 41/2024/NĐ-CP sửa đổi Nghị định liên quan đến quản lý hoạt động vận tải bằng xe ô tô, đào tạo lái xe ô tô và dịch vụ sát hạch lái xe</t>
  </si>
  <si>
    <t>41/2024/NĐ-CP</t>
  </si>
  <si>
    <t xml:space="preserve">65/2016/NĐ-CP
138/2018/NĐ-CP
10/2020/NĐ-CP
119/2021/NĐ-CP
47/2022/NĐ-CP
70/2022/NĐ-CP
</t>
  </si>
  <si>
    <t>Thông tư 14/2024/TT-BCA hướng dẫn Luật Lực lượng tham gia bảo vệ an ninh, trật tự ở cơ sở do Bộ trưởng Bộ Công an ban hành</t>
  </si>
  <si>
    <t>14/2024/TT-BCA</t>
  </si>
  <si>
    <t>Thông tư 03/2024/TT-BKHCN sửa đổi Thông tư 23/2013/TT-BKHCN quy định về đo lường đối với phương tiện đo nhóm 2 đã được sửa đổi, bổ sung bởi Thông tư 07/2019/TT-BKHCN</t>
  </si>
  <si>
    <t xml:space="preserve">03/2024/TT-BKHCN
</t>
  </si>
  <si>
    <t>23/2013/TT-BKHCN
07/2019/TT-BKHCN</t>
  </si>
  <si>
    <t>03/2024/TT-BKHCN</t>
  </si>
  <si>
    <t>07/2019/TT-BKHCN
03/2024/TT-BKHCN</t>
  </si>
  <si>
    <t>21/2016/TT-BYT
22/2016/TT-BYT
23/2016/TT-BYT
24/2016/TT-BYT
25/2016/TT-BYT
26/2016/TT-BYT
27/2016/TT-BYT
02/2019/TT-BYT
10/2019/TT-BYT</t>
  </si>
  <si>
    <t>06/2022/QH15</t>
  </si>
  <si>
    <t>98/2023/NĐ-CP</t>
  </si>
  <si>
    <t>Luật Thi đua, Khen thưởng 2022. Số hiệu: 06/2022/QH15</t>
  </si>
  <si>
    <t>15/2003/QH11
39/2013/QH13</t>
  </si>
  <si>
    <t>Nghị định 98/2023/NĐ-CP hướng dẫn Luật Thi đua, khen thưởng</t>
  </si>
  <si>
    <t>Nghị định 107/2016/NĐ-CP quy định về điều kiện kinh doanh dịch vụ đánh giá sự phù hợp</t>
  </si>
  <si>
    <t>107/2016/NĐ-CP</t>
  </si>
  <si>
    <t>Thông tư 02/2024/TT-BTTTT quy định về Danh mục sản phẩm, hàng hóa có khả năng gây mất an toàn thuộc trách nhiệm quản lý của Bộ Thông tin và Truyền thông</t>
  </si>
  <si>
    <t>02/2024/TT-BTTTT</t>
  </si>
  <si>
    <t>TCVN 6792:2001 về Thiết bị hấp tiệt trùng</t>
  </si>
  <si>
    <t>TCVN 6792:2001</t>
  </si>
  <si>
    <t>Loại VB</t>
  </si>
  <si>
    <t>Thông tư</t>
  </si>
  <si>
    <t>Nghị định</t>
  </si>
  <si>
    <t>Quyết định</t>
  </si>
  <si>
    <t>Kế hoạch</t>
  </si>
  <si>
    <t>Nghị quyết</t>
  </si>
  <si>
    <t>Thông báo</t>
  </si>
  <si>
    <t>Công điện</t>
  </si>
  <si>
    <t>Công văn</t>
  </si>
  <si>
    <t>Chỉ thị</t>
  </si>
  <si>
    <t>Pháp lệnh</t>
  </si>
  <si>
    <t>Hiến pháp</t>
  </si>
  <si>
    <t>Công ước</t>
  </si>
  <si>
    <t>QCVN</t>
  </si>
  <si>
    <t>Luật</t>
  </si>
  <si>
    <t xml:space="preserve">Luật </t>
  </si>
  <si>
    <t>VBHN</t>
  </si>
  <si>
    <t>TCN</t>
  </si>
  <si>
    <t>TCVN 8611:2023 về Khí thiên nhiên hóa lỏng (LNG) - Công trình và thiết bị - Thiết kế công trình trên bờ</t>
  </si>
  <si>
    <t>TCVN 8611:2023</t>
  </si>
  <si>
    <t>TCVN 12240:2018 (IEC 62281:2016) về An toàn của pin và acquy lithium sơ cấp và thứ cấp trong quá trình vận chuyển</t>
  </si>
  <si>
    <t>TCVN 12240:2018</t>
  </si>
  <si>
    <t>TCVN 6780-2:2009 về Yêu cầu an toàn trong khai thác hầm lò mỏ quặng và phi quặng - Phần 2: Công tác vận tải mỏ</t>
  </si>
  <si>
    <t>TCVN 6780-2:2009</t>
  </si>
  <si>
    <t>TCVN 6780-4:2009 về Yêu cầu an toàn trong khai thác hầm lò mỏ quặng và phi quặng - Phần 4: Công tác cung cấp điện</t>
  </si>
  <si>
    <t>TCVN 6780-4:2009</t>
  </si>
  <si>
    <t>Văn bản viện dẫn</t>
  </si>
  <si>
    <t>QCVN 18:2021/BXD</t>
  </si>
  <si>
    <t>TCVN 6780-3:2009 về Yêu cầu an toàn trong khai thác hầm lò mỏ quặng và phi quặng - Phần 3: Công tác thông gió và kiểm tra khí mỏ</t>
  </si>
  <si>
    <t>TCVN 6780-3:2009</t>
  </si>
  <si>
    <t>TCVN 5867:2009 về Thang máy - Cabin, đối trọng và ray dẫn hướng - Yêu cầu an toàn</t>
  </si>
  <si>
    <t>TCVN 5867:2009</t>
  </si>
  <si>
    <t>TCVN 6396-28:2013 (EN 81-28:2003) về Yêu cầu an toàn về cấu tạo và lắp đặt thang máy – Thang máy chở người và hàng – Phần 28: Báo động từ xa trên thang máy chở người và thang máy chở người và hàng</t>
  </si>
  <si>
    <t>TCVN 6396-28:2013</t>
  </si>
  <si>
    <t>TCVN 6396-31:2020 về Yêu cầu an toàn về cấu tạo và lắp đặt thang máy - Thang máy chuyên dùng chở hàng - Phần 31: Thang máy chở hàng có thể tiếp cận</t>
  </si>
  <si>
    <t>TCVN 6396-31:2020</t>
  </si>
  <si>
    <t>TCVN 6396-40:2018 (EN 81-40:2008) về Yêu cầu an toàn về cấu tạo và lắp đặt tháng máy - Thang máy đặc biệt chở người và hàng - Phần 40: Thang máy leo cầu thang và sàn nâng vận chuyển theo phương nghiêng dành cho người bị suy giảm khả năng vận động</t>
  </si>
  <si>
    <t>TCVN 6396-40:2018</t>
  </si>
  <si>
    <t>TCVN 6396-41:2018 (EN 81-41:2010) về Yêu cầu an toàn về cấu tạo và lắp đặt thang máy – Thang máy đặc biệt chở người và hàng – Phần 41: Sàn nâng vận chuyển theo phương thẳng đứng dành cho người bị suy giảm khả năng vận động</t>
  </si>
  <si>
    <t>TCVN 6396-41:2018</t>
  </si>
  <si>
    <t>TCVN 6396-43:2020 về Yêu cầu an toàn về cấu tạo và lắp đặt thang máy - Thang máy đặc biệt chở người và hàng - Phần 43: Thang máy cho cần trục</t>
  </si>
  <si>
    <t>TCVN 6396-43:2020</t>
  </si>
  <si>
    <t>TCVN 6396-58:2010 (EN 81-58:2003) về Yêu cầu an toàn về cấu tạo và lắp đặt thang máy - Kiểm tra và thử - Phần 58: Thử tính chịu lửa của cửa tầng</t>
  </si>
  <si>
    <t>TCVN 6396-58:2010</t>
  </si>
  <si>
    <t>TCVN 6396-71:2013 (EN 81-71:2005) về Yêu cầu an toàn về cấu tạo và lắp đặt thang máy - Áp dụng riêng cho thang máy chở người và thang máy chở người và hàng - Phần 71: Thang máy chống phá hoại khi sử dụng</t>
  </si>
  <si>
    <t>TCVN 6396-71:2013</t>
  </si>
  <si>
    <t>TCVN 6396-77:2015 (EN 81-77:2013) về Yêu cầu an toàn về cấu tạo và lắp đặt thang máy - Thang máy chở người và hàng - Phần 77: Áp dụng đối với thang máy chở người, thang máy chở người và hàng trong điều kiện động đất</t>
  </si>
  <si>
    <t>TCVN 6396-77:2015</t>
  </si>
  <si>
    <t>TCVN 6396-82:2015 (EN 81-82:2013) về Yêu cầu an toàn về cấu tạo và lắp đặt thang máy - Thang máy chở người và hàng - Phần 82: Yêu cầu nâng cao khả năng tiếp cận thang máy chở người đang sử dụng bao gồm cả người khuyết tật</t>
  </si>
  <si>
    <t>TCVN 6396-82:2015</t>
  </si>
  <si>
    <t>Nghị định 54/2024/NĐ-CP quy định về hành nghề khoan nước dưới đất, kê khai, đăng ký, cấp phép, dịch vụ tài nguyên nước và tiền cấp quyền khai thác tài nguyên nước</t>
  </si>
  <si>
    <t>54/2024/NĐ-CP</t>
  </si>
  <si>
    <t>Số hiệu 
(kèm link)</t>
  </si>
  <si>
    <r>
      <t xml:space="preserve">60/2016/NĐ-CP
136/2018/NĐ-CP
22/2023/NĐ-CP
</t>
    </r>
    <r>
      <rPr>
        <sz val="12"/>
        <color rgb="FFFF0000"/>
        <rFont val="Calibri"/>
        <family val="2"/>
      </rPr>
      <t>54/2015/NĐ-CP</t>
    </r>
    <r>
      <rPr>
        <sz val="12"/>
        <color theme="1"/>
        <rFont val="Calibri"/>
        <family val="2"/>
      </rPr>
      <t xml:space="preserve">
</t>
    </r>
    <r>
      <rPr>
        <sz val="12"/>
        <color rgb="FFFF0000"/>
        <rFont val="Calibri"/>
        <family val="2"/>
      </rPr>
      <t>82/2017/NĐ-CP
41/2021/NĐ-CP
02/2023/NĐ-CP</t>
    </r>
  </si>
  <si>
    <t>Nghị định 53/2024/NĐ-CP hướng dẫn Luật Tài nguyên nước</t>
  </si>
  <si>
    <t>53/2024/NĐ-CP</t>
  </si>
  <si>
    <t>43/2015/NĐ-CP
167/2018/NĐ-CP</t>
  </si>
  <si>
    <t>Thông tư 04/2024/TT-BTNMT quy định về kiểm tra việc chấp hành pháp luật về tài nguyên nước và thẩm định, nghiệm thu kết quả hoạt động điều tra cơ bản tài nguyên nước do Bộ trưởng Bộ Tài nguyên và Môi trường ban hành</t>
  </si>
  <si>
    <t>04/2024/TT-BTNMT</t>
  </si>
  <si>
    <t>Thông tư 03/2024/TT-BTNMT hướng dẫn Luật Tài nguyên nước do Bộ trưởng Bộ Tài nguyên và Môi trường ban hành</t>
  </si>
  <si>
    <t>03/2024/TT-BTNMT</t>
  </si>
  <si>
    <t>Nghị định 26/2019/NĐ-CP hướng dẫn Luật Thủy sản</t>
  </si>
  <si>
    <t>Nghị định số 50/2024/NĐ-CP Sửa đổi, bổ sung một số điều của Nghị định số 136/2020/NĐ-CP ngày 24 tháng 11 năm 2020 của Chính phủ quy định chi tiết một số điều và biện pháp thi hành Luật Phòng cháy và chữa cháy và Luật sửa đổi, bổ sung một số điều của Luật Phòng cháy và chữa cháy và Nghị định số 83/2017/NĐ-CP ngày 18 tháng 7 năm 2017 của Chính phủ quy định về công tác cứu nạn, cứu hộ của lực lượng phòng cháy và chữa cháy</t>
  </si>
  <si>
    <t>50/2024/NĐ-CP</t>
  </si>
  <si>
    <t>83/2017/NĐ-CP
136/2020/NĐ-CP</t>
  </si>
  <si>
    <t>Sửa đổi-bổ sung</t>
  </si>
  <si>
    <t>Nghị định 57/2024/NĐ-CP quản lý hoạt động nạo vét trong vùng nước cảng biển và vùng nước đường thủy nội địa</t>
  </si>
  <si>
    <t>57/2024/NĐ-CP</t>
  </si>
  <si>
    <t>Hết hiệu lực từ ngày: 5/7/2024</t>
  </si>
  <si>
    <t>14/2024/TT-BGTVT</t>
  </si>
  <si>
    <t>09/2019/TT-BGTVT</t>
  </si>
  <si>
    <t>TCVN 5687:2024 về Thông gió điều hòa không khí - Yêu cầu thiết kế</t>
  </si>
  <si>
    <t>TCVN 5687:2024</t>
  </si>
  <si>
    <t>TCVN 13581:2023 về Thông gió và điều hòa không khí - Yêu cầu lắp đặt đường ống và nghiệm thu hệ thống</t>
  </si>
  <si>
    <t>TCVN 13581:2023</t>
  </si>
  <si>
    <t>TCVN 13580:2023 về Thông gió và điều hòa không khí - Yêu cầu chế tạo đường ống</t>
  </si>
  <si>
    <t>TCVN 13580:2023</t>
  </si>
  <si>
    <t>https://www.atld.vn</t>
  </si>
  <si>
    <t>Bồi dưỡng hiện vật</t>
  </si>
  <si>
    <t>Huấn luyện ATVSLĐ;
Máy, thiết bị, vật tư có yêu cầu nghiêm ngặt về ATVSLĐ;
Quan trắc môi trường lao động</t>
  </si>
  <si>
    <t>Thông tư 14/2024/TT-BGTVT Quy chuẩn kỹ thuật quốc gia về các hệ thống ngăn ngừa ô nhiễm biển của tàu. QCVN 26:2024/BGTVT</t>
  </si>
  <si>
    <t>Nghị định 73/2024/NĐ-CP quy định mức lương cơ sở và chế độ tiền thưởng đối với cán bộ, công chức, viên chức và lực lượng vũ trang</t>
  </si>
  <si>
    <t xml:space="preserve"> 73/2024/NĐ-CP</t>
  </si>
  <si>
    <t>Nghị định 74/2024/NĐ-CP quy định mức lương tối thiểu vùng</t>
  </si>
  <si>
    <t xml:space="preserve">74/2024/NĐ-CP </t>
  </si>
  <si>
    <t>Nghị định 75/2024/NĐ-CP điều chỉnh lương hưu, trợ cấp BHXH và trợ cấp hằng tháng</t>
  </si>
  <si>
    <t>75/2024/NĐ-CP</t>
  </si>
  <si>
    <t>74/2024/NĐ-CP</t>
  </si>
  <si>
    <t>73/2024/NĐ-CP</t>
  </si>
  <si>
    <t>QCVN 07-1:2023/BXD</t>
  </si>
  <si>
    <t>QCVN 07-5:2023/BXD</t>
  </si>
  <si>
    <t>QCVN 07-4:2023/BXD</t>
  </si>
  <si>
    <t>QCVN 07-6:2023/BXD</t>
  </si>
  <si>
    <t>QCVN 07-2:2023/BXD</t>
  </si>
  <si>
    <t>QCVN 07-7:2023/BXD</t>
  </si>
  <si>
    <t>QCVN 07-9:2023/BXD</t>
  </si>
  <si>
    <t>03/2024/TT-BTNTM</t>
  </si>
  <si>
    <t>TCVN 6866:2001 về An toàn bức xạ - Giới hạn liều đối với nhân viên bức xạ và dân chúng</t>
  </si>
  <si>
    <t>TCVN 6866:2001</t>
  </si>
  <si>
    <t>Luật Quản lý, sử dụng vũ khí, vật liệu nổ và công cụ hỗ trợ 2024. Số hiệu: 42/2024/QH15</t>
  </si>
  <si>
    <t>42/2024/QH15</t>
  </si>
  <si>
    <t>14/2017/QH14
50/2019/QH14</t>
  </si>
  <si>
    <t>Luật Đường bộ 2024. Số hiệu: 35/2024/QH15</t>
  </si>
  <si>
    <t>35/2024/QH15</t>
  </si>
  <si>
    <t>Nghị định 90/2024/NĐ-CP sửa đổi Danh mục chất ma túy và tiền chất kèm theo Nghị định 57/2022/NĐ-CP quy định các danh mục chất ma túy và tiền chất</t>
  </si>
  <si>
    <t>90/2024/NĐ-CP</t>
  </si>
  <si>
    <t>TCVN ISO 14026:2019 (ISO 14026:2017) về Nhãn môi trường và công bố môi trường - Nguyên tắc, yêu cầu và hướng dẫn để trao đổi thông tin về dấu vết</t>
  </si>
  <si>
    <t>TCVN ISO 14026:2019</t>
  </si>
  <si>
    <t>TCVN ISO 14024:2005 (ISO 14024: 1999) về Nhãn môi trường và công bố môi trường - Ghi nhãn môi trường kiểu 1 - Nguyên tắc và thủ tục (VN-EN)</t>
  </si>
  <si>
    <t>TCVN ISO 14024:2005</t>
  </si>
  <si>
    <t>TCVN ISO 14006:2013 (ISO 14006:2011) về Hệ thống quản lý môi trường - Hướng dẫn để hợp nhất thiết kế sinh thái (VN-EN)</t>
  </si>
  <si>
    <t>TCVN ISO 14006:2013</t>
  </si>
  <si>
    <t>TCVN ISO 14034:2017 (ISO 14034:2016) về Quản lý môi trường - Kiểm định công nghệ môi trường (ETV) (VN-EN)</t>
  </si>
  <si>
    <t>TCVN ISO 14034:2017</t>
  </si>
  <si>
    <t>TCVN ISO 14066:2011 (ISO 14066:2011) về Khí nhà kính - Yêu cầu năng lực đối với đoàn thẩm định và đoàn kiểm định khí nhà kính (VN-EN)</t>
  </si>
  <si>
    <t>TCVN ISO 14066:2011</t>
  </si>
  <si>
    <t>Luật Lưu trữ 2024. Số hiệu: 33/2024/QH15</t>
  </si>
  <si>
    <t>33/2024/QH15</t>
  </si>
  <si>
    <t>TCVN 2737:2023 về Tải trọng và tác động</t>
  </si>
  <si>
    <t>TCVN 2737:2023</t>
  </si>
  <si>
    <t>Thông tư 12/2024/TT-BYT về Quy chuẩn kỹ thuật quốc gia QCVN 20-1:2024/BYT đối với giới hạn các chất ô nhiễm trong thực phẩm bảo vệ sức khỏe do Bộ trưởng Bộ Y tế ban hành</t>
  </si>
  <si>
    <t>12/2024/TT-BYT</t>
  </si>
  <si>
    <t>TCVN 3904:1984 về nhà của các xí nghiệp công nghiệp - Thông số hình học</t>
  </si>
  <si>
    <t>TCVN 3904:1984</t>
  </si>
  <si>
    <t>Luật Bảo hiểm xã hội 2024. Số hiệu: 41/2024/QH15</t>
  </si>
  <si>
    <t>41/2024/QH15</t>
  </si>
  <si>
    <t>Luật trật tự, an toàn giao thông đường bộ 2024. Số hiệu: 36/2024/QH15</t>
  </si>
  <si>
    <t>36/2024/QH15</t>
  </si>
  <si>
    <r>
      <t xml:space="preserve">23/2008/QH12
</t>
    </r>
    <r>
      <rPr>
        <sz val="12"/>
        <rFont val="Calibri"/>
        <family val="2"/>
      </rPr>
      <t>44/2019/QH14</t>
    </r>
  </si>
  <si>
    <t>Thông tư 05/2024/TT-BXD hướng dẫn Luật Nhà ở do Bộ trưởng Bộ Xây dựng ban hành</t>
  </si>
  <si>
    <t>05/2024/TT-BXD</t>
  </si>
  <si>
    <t>Nghị định 98/2024/NĐ-CP hướng dẫn Luật Nhà ở về cải tạo, xây dựng lại nhà chung cư</t>
  </si>
  <si>
    <t>98/2024/NĐ-CP</t>
  </si>
  <si>
    <t>Nghị định 95/2024/NĐ-CP hướng dẫn Luật Nhà ở</t>
  </si>
  <si>
    <t>95/2024/NĐ-CP</t>
  </si>
  <si>
    <t>Thông tư 32/2024/TT-BCA sửa đổi Thông tư 149/2020/TT-BCA hướng dẫn Luật Phòng cháy và chữa cháy và Luật Phòng cháy và chữa cháy sửa đổi và Nghị định 136/2020/NĐ-CP hướng dẫn Luật Phòng cháy và chữa cháy và Luật Phòng cháy và chữa cháy sửa đổi và Thông tư 08/2018/TT-BCA hướng dẫn Nghị định 83/2017/NĐ-CP quy định công tác cứu nạn, cứu hộ của lực lượng phòng cháy, chữa cháy</t>
  </si>
  <si>
    <t xml:space="preserve">32/2024/TT-BCA </t>
  </si>
  <si>
    <t>32/2024/TT-BCA</t>
  </si>
  <si>
    <t>Nghị định 84/2024/NĐ-CP về thí điểm phân cấp quản lý nhà nước một số lĩnh vực cho chính quyền Thành phố Hồ Chí Minh</t>
  </si>
  <si>
    <t>84/2024/NĐ-CP</t>
  </si>
  <si>
    <t>Thông tư 26/2024/TT-BGTVT sửa đổi Thông tư 20/2022/TT-BGTVT quy định về các biểu mẫu giấy chứng nhận, sổ an toàn kỹ thuật và bảo vệ môi trường cấp cho tàu biển, ụ nổi, kho chứa nổi, giàn di động, phương tiện thủy nội địa và sản phẩm công nghiệp sử dụng cho phương tiện thủy nội địa</t>
  </si>
  <si>
    <t>26/2024/TT-BGTVT</t>
  </si>
  <si>
    <t>Nghị định 106/2024/NĐ-CP quy định chính sách hỗ trợ nâng cao hiệu quả chăn nuôi</t>
  </si>
  <si>
    <t>106/2024/NĐ-CP</t>
  </si>
  <si>
    <t>Luật Chăn nuôi 2018. Số hiệu: 32/2018/QH14</t>
  </si>
  <si>
    <t>32/2018/QH14</t>
  </si>
  <si>
    <t xml:space="preserve">Thông tư 23/2019/TT-BNNPTNT hướng dẫn Luật Chăn nuôi về hoạt động chăn nuôi </t>
  </si>
  <si>
    <t>23/2019/TT-BNNPTNT</t>
  </si>
  <si>
    <t>18/2023/TT-BNNPTNT</t>
  </si>
  <si>
    <t>Thông tư 18/2023/TT-BNNPTNT sửa đổi Thông tư 23/2019/TT-BNNPTNT hướng dẫn Luật Chăn nuôi về hoạt động chăn nuôi</t>
  </si>
  <si>
    <t>TCVN ISO 14046:2016</t>
  </si>
  <si>
    <t>TCVN ISO 14046:2016 (ISO 14046:2014) về Quản lý môi trường - Dấu vết nước - Các nguyên tắc, yêu cầu và hướng dẫn</t>
  </si>
  <si>
    <t>TCVN 4451:2012 Nhà ở - Nguyên tắc thiết kế</t>
  </si>
  <si>
    <t>TCVN 4451:2012</t>
  </si>
  <si>
    <t>TCVN 11985-3:2017 (ISO 11148-3:2012) về Máy cầm tay không dùng năng lượng điện - Yêu cầu an toàn - Phần 3: Máy khoan và máy cắt ren cầm tay (VN-EN)</t>
  </si>
  <si>
    <t>TCVN 11985-3:2017</t>
  </si>
  <si>
    <t>TCVN 7318-5:2013 (ISO 9241-5:1998) về Ecgônômi - Yêu cầu ecgônômi đối với công việc văn phòng có sử dụng thiết bị hiển thị đầu cuối (VDT) - Phần 5: Yêu cầu về bố trí và tư thế làm việc (VN-EN)</t>
  </si>
  <si>
    <t>TCVN 7318-5:2013</t>
  </si>
  <si>
    <t>TCVN 10473-1:2014 (ISO 15501-1:2012) về Phương tiện giao thông đường bộ - Hệ thống nhiên liệu khí tự nhiên nén (CNG) - Phần 1: Yêu cầu an toàn</t>
  </si>
  <si>
    <t>Ergonomics</t>
  </si>
  <si>
    <t>TCVN 7318-11:2015 (ISO 9241-11:1998) về Ecgônômi - Yêu cầu ecgônômi đối với công việc văn phòng có sử dụng thiết bị hiển thị đầu cuối (VDT) - Phần 11: Hướng dẫn về tính khả dụng (VN-EN)</t>
  </si>
  <si>
    <t>TCVN 7318-11:2015</t>
  </si>
  <si>
    <t>TCVN 7318-12:2015 (ISO 9241-12:1998) về Ecgônômi - Yêu cầu ecgônômi đối với công việc văn phòng có sử dụng thiết bị hiển thị đầu cuối (VDT) - Phần 12: Trình bày thông tin (VN-EN)</t>
  </si>
  <si>
    <t>TCVN 7318-12:2015</t>
  </si>
  <si>
    <t>TCVN 7318-13:2015 (ISO 9241-13:1998) về Ecgônômi - Yêu cầu ecgônômi đối với công việc văn phòng có sử dụng thiết bị hiển thị đầu cuối (VDT) - Phần 13: Hướng dẫn người sử dụng(VN-EN)</t>
  </si>
  <si>
    <t>TCVN 7318-13:2015</t>
  </si>
  <si>
    <t>TCVN 7318-4:2013 (ISO 9241-4:1998) về Ecgônômi - Yêu cầu ecgônômi đối với công việc văn phòng có sử dụng thiết bị hiển thị đầu cuối (VDT) - Phần 4: Yêu cầu về bàn phím (VN-EN)</t>
  </si>
  <si>
    <t>TCVN 7318-4:2013</t>
  </si>
  <si>
    <t>TCVN 7318-2:2013 (ISO 9241-2:1992) về Ecgônômi - Yêu cầu ecgônômi đối với công việc văn phòng có sử dụng thiết bị hiển thị đầu cuối (VDT) - Phần 2: Hướng dẫn các yêu cầu nhiệm vụ (VN-EN)</t>
  </si>
  <si>
    <t>TCVN 7318-2:2013</t>
  </si>
  <si>
    <t>TCVN 7318-6:2013 (ISO 9241-6:1999) về Ecgônômi - Yêu cầu ecgônômi đối với công việc văn phòng có sử dụng thiết bị hiển thị đầu cuối (VDT) - Phần 6: Hướng dẫn về môi trường làm việc</t>
  </si>
  <si>
    <t>TCVN 7318-6:2013</t>
  </si>
  <si>
    <t>TCVN 7318-1:2013 (ISO 9241-1:1997) về Ecgônômi - Yêu cầu ecgônômi đối với công việc văn phòng có sử dụng thiết bị hiển thị đầu cuối (VDT) - Phần 1: Giới thiệu chung (VN-EN)</t>
  </si>
  <si>
    <t>TCVN 7318-1:2013</t>
  </si>
  <si>
    <t>TCVN 5507:2002 về Hóa chất nguy hiểm - Quy phạm an toàn trong sản xuất, kinh doanh, sử dụng, bảo quản và vận chuyển</t>
  </si>
  <si>
    <t>TCVN 5507:2002</t>
  </si>
  <si>
    <t>51/2020/TT-BCT</t>
  </si>
  <si>
    <t>Điện áp mái</t>
  </si>
  <si>
    <t>Vật liệu nổ</t>
  </si>
  <si>
    <t>An toàn điện
Hóa chất
Y tế lao động
An toàn thực phẩm</t>
  </si>
  <si>
    <t>Quyết định 13/2024/QĐ-TTg về Danh mục lĩnh vực, cơ sở phát thải khí nhà kính phải thực hiện kiểm kê khí nhà kính (cập nhật)</t>
  </si>
  <si>
    <t>13/2024/QĐ-TTg</t>
  </si>
  <si>
    <t>Thông tư 06/2024/TT-BXD về QCVN 10:2024/BXD Quy chuẩn kỹ thuật quốc gia về Xây dựng công trình đảm bảo tiếp cận sử dụng.</t>
  </si>
  <si>
    <t>06/2024/TT-BXD</t>
  </si>
  <si>
    <t>Thông tư 57/2024/TT-BTC hướng dẫn quản lý và sử dụng tiền ký quỹ cải tạo, phục hồi môi trường trong hoạt động khai thác khoáng sản và hoạt động chôn lấp chất thải tại Quỹ Bảo vệ môi trường</t>
  </si>
  <si>
    <t>57/2024/TT-BTC</t>
  </si>
  <si>
    <t>Thông tư 11/2024/TT-BTNMT quy định kỹ thuật điều tra, đánh giá đất đai; kỹ thuật bảo vệ, cải tạo, phục hồi đất do Bộ trưởng Bộ Tài nguyên và Môi trường ban hành</t>
  </si>
  <si>
    <t>11/2024/TT-BTNMT</t>
  </si>
  <si>
    <t>Thông tư 14/2024/TT-BCT quy định chế độ báo cáo định kỳ về cụm công nghiệp, cơ sở dữ liệu cụm công nghiệp cả nước và một số mẫu văn bản về quản lý, phát triển cụm công nghiệp</t>
  </si>
  <si>
    <t>14/2024/TT-BCT</t>
  </si>
  <si>
    <t>Thông tư 06/2024/TT-BLĐTBXH sửa đổi Thông tư 26/2016/TT-BLĐTBXH hướng dẫn thực hiện quản lý lao động, tiền lương và tiền thưởng đối với người lao động làm việc trong công ty trách nhiệm hữu hạn một thành viên do Nhà nước nắm giữ 100% vốn điều lệ và Thông tư 27/2016/TT-BLĐTBXH hướng dẫn thực hiện chế độ tiền lương, thù lao, tiền thưởng đối với người quản lý công ty trách nhiệm hữu hạn một thành viên do Nhà nước nắm giữ 100% vốn điều lệ</t>
  </si>
  <si>
    <t>06/2024/TT-BLĐTBXH</t>
  </si>
  <si>
    <t>TCVN 13078-25:2023 (IEC 61851-25:2020) về Hệ thống sạc điện có dây dùng cho xe điện - Phần 25: Thiết bị cấp điện một chiều cho xe điện có bảo vệ dựa trên phân cách về điện</t>
  </si>
  <si>
    <t>TCVN 13078-25:2023</t>
  </si>
  <si>
    <t>TCVN 13078-24:2022 (IEC 61851-24:2014) về Hệ thống sạc điện có dây dùng cho xe điện - Phần 24: Truyền thông kỹ thuật số giữa trạm sạc điện một chiều cho xe điện và xe điện để điều khiển sạc điện một chiều</t>
  </si>
  <si>
    <t>TCVN 13078-24:2022</t>
  </si>
  <si>
    <t>TCVN 13078-1:2020 (IEC 61851-1:2017) về Hệ thống sạc điện có dây dùng cho xe điện - Phần 1: Yêu cầu chung</t>
  </si>
  <si>
    <t>TCVN 13078-1:2020</t>
  </si>
  <si>
    <t>TCVN 13078-23:2020 (IEC 61851-23:2014) về Hệ thống sạc điện có dây dùng cho xe điện - Phần 23: Trạm sạc điện một chiều cho xe điện</t>
  </si>
  <si>
    <t>TCVN 13078-23:2020</t>
  </si>
  <si>
    <t>TCVN 13755-2:2023 (IEC 62840-2:2016) về Hệ thống hoán đổi ắc quy xe điện - Phần 2: Yêu cầu an toàn</t>
  </si>
  <si>
    <t>TCVN 13755-2:2023</t>
  </si>
  <si>
    <t>TCVN 11918:2017 (ANSI/CAN/UL-2272:2016) về Hệ thống điện dùng cho xe điện cá nhân</t>
  </si>
  <si>
    <t>TCVN 11918:2017</t>
  </si>
  <si>
    <t>TCVN 13967:2024 Nhà ở riêng lẻ – Yêu cầu chung về thiết kế</t>
  </si>
  <si>
    <t>TCVN 13967:2024</t>
  </si>
  <si>
    <t>Ứng phó khẩn cấp</t>
  </si>
  <si>
    <t>QCVN 03:2023/BTNMT</t>
  </si>
  <si>
    <t>TCVN 7997:2009 về Cáp điện lực đi ngầm trong đất - Phương pháp lắp đặt</t>
  </si>
  <si>
    <t>TCVN 7997:2009</t>
  </si>
  <si>
    <t>TCVN ISO 50003:2023 (ISO 50003:2021) về Hệ thống quản lý năng lượng - Yêu cầu đối với tổ chức đánh giá, chứng nhận hệ thống quản lý năng lượng</t>
  </si>
  <si>
    <t>TCVN ISO 50003:2023</t>
  </si>
  <si>
    <t>TCVN 12905:2020 về Thuốc bảo vệ thực vật - Đánh giá rủi ro</t>
  </si>
  <si>
    <t>TCVN 12905:2020</t>
  </si>
  <si>
    <t>TCVN ISO/IEC 31010:2013 (IEC/ISO 31010:2009) về Quản lý rủi ro – Kỹ thuật đánh giá rủi ro (VN-EN)</t>
  </si>
  <si>
    <t>TCVN ISO/IEC 31010:2013</t>
  </si>
  <si>
    <t>Nghị định 123/2024/NĐ-CP quy định về xử phạt vi phạm hành chính trong lĩnh vực đất đai</t>
  </si>
  <si>
    <t>123/2024/NĐ-CP</t>
  </si>
  <si>
    <t>Nghị định 121/2024/NĐ-CP sửa đổi Nghị định 139/2018/NĐ-CP quy định về kinh doanh dịch vụ kiểm định xe cơ giới, được sửa đổi tại Nghị định 30/2023/NĐ-CP</t>
  </si>
  <si>
    <t>121/2024/NĐ-CP</t>
  </si>
  <si>
    <t>139/2018/NĐ-CP;
30/2023/NĐ-CP</t>
  </si>
  <si>
    <t>Thông tư 17/2024/TT-BTNMT quy định kỹ thuật điều tra, đánh giá, xác định thiệt hại và lập hồ sơ bồi thường thiệt hại về môi trường do sự cố tràn dầu xảy ra trong vùng biển Việt Nam</t>
  </si>
  <si>
    <t>17/2024/TT-BTNMT</t>
  </si>
  <si>
    <t>Thông tư 16/2024/TT-BTNMT Quy chuẩn kỹ thuật quốc gia về nước khai thác thải, dung dịch khoan và mùn khoan thải của các công trình dầu khí trên biển . Mã: QCVN 35:2024/BTNMT, QCVN 36:2024/BTNMT</t>
  </si>
  <si>
    <t>16/2024/TT-BTNMT</t>
  </si>
  <si>
    <t>307/2024/QĐ-TTCP</t>
  </si>
  <si>
    <t>Nghị định 129/2024/NĐ-CP sửa đổi Nghị định 91/2016/NĐ-CP về quản lý hóa chất, chế phẩm diệt côn trùng, diệt khuẩn dùng trong lĩnh vực gia dụng và y tế; Nghị định 155/2018/NĐ-CP sửa đổi quy định liên quan đến điều kiện đầu tư kinh doanh thuộc phạm vi quản lý nhà nước của Bộ Y tế</t>
  </si>
  <si>
    <t>129/2024/NĐ-CP</t>
  </si>
  <si>
    <t>91/2016/NÐ-CP
155/2018/NĐ-CP</t>
  </si>
  <si>
    <t>Thông tư 19/2024/TT-BCT ngày 10/10/2024 sửa đổi 1:2024 QCVN 05A:2020/BCT Quy chuẩn kỹ thuật quốc gia về an toàn trong sản xuất, kinh doanh, sử dụng, bảo quản và vận chuyển hóa chất nguy hiểm do Bộ trưởng Bộ Công thương ban hành (VN-EN)</t>
  </si>
  <si>
    <t>19/2024/TT-BCT</t>
  </si>
  <si>
    <t>Quyết định 3235/QĐ-BYT năm 2024 công bố Danh mục thuốc, dược chất thuộc Danh mục chất bị cấm sử dụng trong một số ngành, lĩnh vực</t>
  </si>
  <si>
    <t>3235/QĐ-BYT</t>
  </si>
  <si>
    <t>Thông tư 55/2024/TT-BCA sửa đổi Thông tư 141/2020/TT-BCA; Thông tư 150/2020/TT-BCA; Thông tư 88/2021/TT-BCA và Thông tư 06/2022/TT-BCA quy định về PCCC</t>
  </si>
  <si>
    <t xml:space="preserve">55/2024/TT-BCA </t>
  </si>
  <si>
    <t>55/2024/TT-BCA</t>
  </si>
  <si>
    <t>Từ ngày 16-12-2024</t>
  </si>
  <si>
    <t>Nghị quyết 209/NQ-CP năm 2024 về Kế hoạch thực hiện Chỉ thị 31-CT/TW về tiếp tục tăng cường sự lãnh đạo của Đảng đối với công tác an toàn, vệ sinh lao động trong tình hình mới do Chính phủ ban hành</t>
  </si>
  <si>
    <t>209/NQ-CP</t>
  </si>
  <si>
    <t>Nghị định 141/2024/NĐ-CP hướng dẫn Luật Phòng, chống nhiễm vi rút gây ra hội chứng suy giảm miễn dịch mắc phải ở người (HIV/AIDS)</t>
  </si>
  <si>
    <t>141/2024/NĐ-CP</t>
  </si>
  <si>
    <t>15-12-2024</t>
  </si>
  <si>
    <t>Nghị định 135/2024/NĐ-CP quy định cơ chế, chính sách khuyến khích phát triển điện mặt trời mái nhà tự sản xuất, tự tiêu thụ</t>
  </si>
  <si>
    <t>135/2024/NĐ-CP</t>
  </si>
  <si>
    <t>TCVN 12681:2019 về Trang thiết bị an toàn giao thông đường bộ – Dải phân cách và lan can phòng hộ – Kích thước và hình dạng</t>
  </si>
  <si>
    <t>TCVN 12681:2019</t>
  </si>
  <si>
    <t>TCVN ISO 50001:2019 (ISO 50001:2018) về Hệ thống quản lý năng lượng - Các yêu cầu và hướng dẫn sử dụng</t>
  </si>
  <si>
    <t>TCVN 12680:2019 về Trang thiết bị an toàn giao thông đường bộ – Đèn cảnh báo an toàn</t>
  </si>
  <si>
    <t>TCVN ISO 14045:2013 Quản lý môi trường – Đánh giá hiệu suất sinh thái của các hệ thống sản phẩm – Các nguyên tắc, yêu cầu và hướng dẫn</t>
  </si>
  <si>
    <t>TCVN ISO 14045:2013</t>
  </si>
  <si>
    <t>TCVN 13616:2023 Lò phản ứng khí hóa xử lý chất thải rắn - Yêu cầu kỹ thuật</t>
  </si>
  <si>
    <t>TCVN 13616:2023</t>
  </si>
  <si>
    <t>TCVN 13788:2023 (IEC 62430:2019) về Thiết kế có ý thức về môi trường - Nguyên tắc, yêu cầu và hướng dẫn</t>
  </si>
  <si>
    <t>TCVN 13788:2023</t>
  </si>
  <si>
    <t>TCVN 10736-37:2023 (ISO 16000-37:2019) về Không khí trong nhà - Phần 37: Đo nồng độ khối lượng bụi PM2,5</t>
  </si>
  <si>
    <t>TCVN 10736-37:2023</t>
  </si>
  <si>
    <t>TCVN 12540:2018 (ASTM D7831-13) về Chất thải rắn - Thực hành lấy mẫu trong bể chứa dành cho nhân viên hiện trường</t>
  </si>
  <si>
    <t>TCVN 12540:2018</t>
  </si>
  <si>
    <t>TCVN 13982:2024 về Nhà vệ sinh công cộng trong đô thị - Yêu cầu thiết kế và vận hành</t>
  </si>
  <si>
    <t>TCVN 13982:2024</t>
  </si>
  <si>
    <t>TCVN 6722-2:2002 (ISO 14123-2:1998) về An toàn máy - Giảm ảnh hưởng đối với sức khoẻ do các chất nguy hiểm phát thải từ máy - Phần 2: Phương pháp luận hướng dẫn quy trình kiểm tra</t>
  </si>
  <si>
    <t>TCVN 6722-2:2002</t>
  </si>
  <si>
    <t>TCVN 4755:1989 (ST SEV 4474 - 1984) về cần trục - Yêu cầu an toàn đối với thiết bị thủy lực do Ủy ban Khoa học và Kỹ thuật Nhà nước ban hành</t>
  </si>
  <si>
    <t>TCVN 3152:1979 về dụng cụ mài - Yêu cầu an toàn do Ủy ban Khoa học và Kỹ thuật Nhà nước ban hành</t>
  </si>
  <si>
    <t>An toàn máy (cơ khí)</t>
  </si>
  <si>
    <t>TCVN 7384-100:2004 (ISO/TR 13849-100:2000) về An toàn máy - Bộ phận an toàn liên quan của hệ thống điều khiển - Phần 100: Hướng dẫn sử dụng và ứng dụng TCVN 7384-1</t>
  </si>
  <si>
    <t>TCVN 7384-100:2004</t>
  </si>
  <si>
    <t>TCVN 5183:1990 (ST SEV 499-77) về máy cắt kim loại – Yêu cầu riêng về an toàn đối với kết cấu máy mài và máy đánh bóng do Ủy ban Khoa học Nhà nước ban hành</t>
  </si>
  <si>
    <t>TCVN 5183:1990</t>
  </si>
  <si>
    <t>TCVN 5188:1990 (ST SEV 578-77) về Máy cắt kim loại - Yêu cầu riêng về an toàn đối với kết cấu máy bào, xọc và chuốt</t>
  </si>
  <si>
    <t>TCVN 5188:1990</t>
  </si>
  <si>
    <t>TCVN 9188:2024</t>
  </si>
  <si>
    <t>24/10/2024</t>
  </si>
  <si>
    <t>TCVN 13526:2024, Đánh giá tính độc hại gây chết người của các sản phẩm khí sinh ra khi cháy</t>
  </si>
  <si>
    <t>TCVN 13526:2024</t>
  </si>
  <si>
    <t>Chưa có file tiếng Việt</t>
  </si>
  <si>
    <t>TCVN 9188:2024, Amiăng trắng</t>
  </si>
  <si>
    <t>TCVN 4315:2024, Xỉ hạt lò cao dùng để sản xuất xi măng</t>
  </si>
  <si>
    <t>TCVN 4315:2024</t>
  </si>
  <si>
    <t>An toàn Hóa chất</t>
  </si>
  <si>
    <t>TCVN 13958:2024, Bùn thải thoát nước – Các yêu cầu quản lý kỹ thuật</t>
  </si>
  <si>
    <t>TCVN 13958:2024</t>
  </si>
  <si>
    <t>Nghị định 143/2024/NĐ-CP quy định về bảo hiểm xã hội tai nạn lao động theo hình thức tự nguyện đối với người lao động làm việc không theo hợp đồng lao động</t>
  </si>
  <si>
    <t>143/2024/NĐ-CP</t>
  </si>
  <si>
    <t>TCVN ISO 14051:2013 (ISO 14051:2011) về Quản lý môi trường - Hạch toán chi phí dòng vật liệu - Khuôn khổ chung (VN-EN)</t>
  </si>
  <si>
    <t>TCVN ISO 14051:2013</t>
  </si>
  <si>
    <t>TCVN 5966:2009 (ISO 4225 : 1994) về Chất lượng không khí - Những khái niệm chung - Thuật ngữ và định nghĩa (VN-EN)</t>
  </si>
  <si>
    <t>TCVN 5966:2009</t>
  </si>
  <si>
    <t>TCVN 7885-1:2008 (Tài liệu chú giải thuật ngữ an toàn của IAEA) về An toàn bức xạ - Thuật ngữ và định nghĩa - Phần 1: Các thuật ngữ xếp theo thứ tự chữ cái trong tiếng anh từ A đến E</t>
  </si>
  <si>
    <t>TCVN 7885-1:2008</t>
  </si>
  <si>
    <t>Kế hoạch số 5771/KH-BCĐTƯ về triển khai Tháng hành động về An toàn, vệ sinh lao động năm 2025</t>
  </si>
  <si>
    <t xml:space="preserve">5771/KH-BCĐTƯ </t>
  </si>
  <si>
    <t>Kế hoạch ATVSLĐ</t>
  </si>
  <si>
    <t>Nghị định 153/2024/NĐ-CP quy định phí bảo vệ môi trường đối với khí thải</t>
  </si>
  <si>
    <t>153/2024/NĐ-CP</t>
  </si>
  <si>
    <t>Thông tư 36/2024/TT-BYT quy định về tiêu chuẩn sức khỏe, việc khám sức khỏe đối với người lái xe, người điều khiển xe máy chuyên dùng; việc khám sức khỏe định kỳ đối với người hành nghề lái xe ô tô; cơ sở dữ liệu về sức khỏe của người lái xe, người điều khiển xe máy chuyên dùng</t>
  </si>
  <si>
    <t>36/2024/TT-BYT</t>
  </si>
  <si>
    <t>Nghị định 149/2024/NĐ-CP hướng dẫn Luật Quản lý, sử dụng vũ khí, vật liệu nổ và công cụ hỗ trợ</t>
  </si>
  <si>
    <t>149/2024/NĐ-CP</t>
  </si>
  <si>
    <t>Thông tư 23/2024/TT-BCT quy định về quản lý, sử dụng vật liệu nổ công nghiệp, tiền chất thuốc nổ thuộc thẩm quyền quản lý của Bộ Công Thương</t>
  </si>
  <si>
    <t>23/2024/TT-BCT</t>
  </si>
  <si>
    <t>Từ khóa</t>
  </si>
  <si>
    <t>Vấn đề</t>
  </si>
  <si>
    <t>Nội dung</t>
  </si>
  <si>
    <t>Văn bản</t>
  </si>
  <si>
    <t>Điều</t>
  </si>
  <si>
    <t>Cấp độ tuân thủ</t>
  </si>
  <si>
    <t>Ứng phó với biến đổi khí hậu</t>
  </si>
  <si>
    <t>Kế hoạch thích ứng với biến đổi khí hậu, hạn chế các yếu tố tác động ảnh hưởng đến hoạt động sản xuất kinh doanh của doanh nghiệp</t>
  </si>
  <si>
    <t>Luật Bảo vệ Môi trường 2020</t>
  </si>
  <si>
    <t>Điều 90, Khoản 3 Điều 93</t>
  </si>
  <si>
    <t>Thông tư 01/2022/ TT-BTNMT</t>
  </si>
  <si>
    <t>Chương 2, Bảng 5 Phụ lục 2</t>
  </si>
  <si>
    <t>Các doanh nghiệp không thuộc danh mục cơ sở phát thải khí nhà kính được khuyến khích thực hiện giảm nhẹ phát thải khí nhà kính phù hợp với điều kiện, hoạt động của mình</t>
  </si>
  <si>
    <t>Khoản 32 Điều 3, Điều 91</t>
  </si>
  <si>
    <t>Khí nhà kính</t>
  </si>
  <si>
    <t>Giảm nhẹ phát thải khí nhà kính</t>
  </si>
  <si>
    <t>Các cơ sở thuộc danh mục lĩnh vực, cơ sở phát thải khí nhà kính phải kiểm kê khí nhà kính</t>
  </si>
  <si>
    <t>Nghị định 06/2022/NĐ-CP</t>
  </si>
  <si>
    <t>Khoản 3 Điều 5</t>
  </si>
  <si>
    <t>Các cơ sở thuộc danh mục lĩnh vực, cơ sở phát thải khí nhà kính do Thủ tướng Chính phủ ban hành</t>
  </si>
  <si>
    <t>Khoản 3 Điều 10</t>
  </si>
  <si>
    <t>Quỹ phát thải khí nhà kính đối với các cơ sở phải thu khí nhà kính, các cơ sở thuộc danh mục lĩnh vực, kiểm kê khí nhà kính</t>
  </si>
  <si>
    <t>Điều 28</t>
  </si>
  <si>
    <t>Tăng cường hấp thụ khí nhà kính</t>
  </si>
  <si>
    <t>Khoản 1 Điều 8</t>
  </si>
  <si>
    <t>Bắt buộc</t>
  </si>
  <si>
    <t>Doanh nghiệp được tham gia các cơ chế trao đổi, bù trừ tín chỉ các-bon trong nước, quốc tế phù hợp với quy định của pháp luật và điều ước quốc tế</t>
  </si>
  <si>
    <t>Khoản 2 Điều 8</t>
  </si>
  <si>
    <t>Hỗ trợ</t>
  </si>
  <si>
    <t>Thị trường các-bon</t>
  </si>
  <si>
    <t>Phát triển thị trường các-bon</t>
  </si>
  <si>
    <t>Quy định doanh nghiệp, tổ chức thuộc đối tượng được tham gia thị trường các-bon</t>
  </si>
  <si>
    <t>Điều 16, Khoản 1 Điều 20</t>
  </si>
  <si>
    <t>Xây dựng lộ trình phát triển, thời điểm triển khai thị trường các-bon trong nước</t>
  </si>
  <si>
    <t>Điều 139</t>
  </si>
  <si>
    <t>Điều 17, Điều 18, Điều 19, Điều 20</t>
  </si>
  <si>
    <t>Khuyến khích</t>
  </si>
  <si>
    <t>Bảo vệ tầng ô-dôn</t>
  </si>
  <si>
    <t>Nghĩa vụ của doanh nghiệp</t>
  </si>
  <si>
    <t>Doanh nghiệp, cơ sở sản xuất thiết bị, sản phẩm có chứa hoặc sử dụng chất làm suy giảm tầng ô-dôn, chất gây hiệu ứng nhà kính được kiểm soát phải xây dựng lộ trình phù hợp để thay thế, loại bỏ chất này</t>
  </si>
  <si>
    <t>Khoản 5 Điều 92</t>
  </si>
  <si>
    <t>Doanh nghiệp, cơ sở sản xuất thiết bị, sản phẩm có chứa hoặc sử dụng chất làm suy giảm tầng ô-dôn, chất gây hiệu ứng nhà kính được kiểm soát phải thực hiện quy định về thu gom, vận chuyển, tái chế, tái sử dụng và tiêu hủy theo hướng dẫn</t>
  </si>
  <si>
    <t>Khoản 6 Điều 92</t>
  </si>
  <si>
    <t>Thông tư 01/2022/TT-BTNMT</t>
  </si>
  <si>
    <t>Điều 17</t>
  </si>
  <si>
    <t>2. CHỦ ĐỀ CHẤT THẢI</t>
  </si>
  <si>
    <t>Bao bì</t>
  </si>
  <si>
    <t>Sử dụng bao bì thân thiện với môi trường</t>
  </si>
  <si>
    <t>Doanh nghiệp được hỗ trợ, ưu đãi khi sử dụng sản phẩm bao bì thân thiện môi trường thay thế sản phẩm nhựa sử dụng một lần/bao bì nhựa khó phân hủy sinh học được chứng nhận</t>
  </si>
  <si>
    <t>Khoản 3 Điều 73</t>
  </si>
  <si>
    <t>Tái chế</t>
  </si>
  <si>
    <t>Trách nhiệm tái chế của tổ chức cá nhân sản xuất, xuất-nhập khẩu</t>
  </si>
  <si>
    <t>Doanh nghiệp được hỗ trợ đối với hoạt động phân loại, thu gom, vận chuyển, tái chế, xử lý sản phẩm, bao bì</t>
  </si>
  <si>
    <t>Nghị định 08/2022/NĐ-CP</t>
  </si>
  <si>
    <t>Điều 82</t>
  </si>
  <si>
    <t>Thông tư 02/2022/TT-BTNMT</t>
  </si>
  <si>
    <t>Điều 79</t>
  </si>
  <si>
    <t>Trang 27</t>
  </si>
  <si>
    <t>Doanh nghiệp sản xuất, nhập khẩu sản phẩm, bao bì có giá trị tái chế phải thực hiện tái chế theo tỷ lệ và quy cách tái chế bắt buộc, trừ các sản phẩm, bao bì xuất khẩu hoặc tạm nhập, tái xuất hoặc sản xuất, nhập 1 khẩu cho mục đích nghiên cứu, học tập, thử nghiệm 2</t>
  </si>
  <si>
    <t>Điều 54</t>
  </si>
  <si>
    <t>Điều 78</t>
  </si>
  <si>
    <t>Điều 77, Điều 78, Điều 79, Điều 80, Điều 82</t>
  </si>
  <si>
    <t>Trách nhiệm thu gom, tái chế, tái sử dụng và xử lý các chất được kiểm soát</t>
  </si>
  <si>
    <t>Tổ chức, cá nhân thu gom, tái chế, tái sử dụng và xử lý các chất được kiểm soát thực hiện theo quy định pháp luật về quản lý chất thải nguy hại</t>
  </si>
  <si>
    <t>Điều 17, Điều 18</t>
  </si>
  <si>
    <t>Chất thải rắn</t>
  </si>
  <si>
    <t>Trách nhiệm của doanh nghiệp trong thu gom, phân loại, lưu giữ, xử lý chất thải rắn</t>
  </si>
  <si>
    <t>Khu kinh tế phải có hạ tầng bảo vệ môi trường bao gồm hệ thống thu gom, lưu giữ chất thải rắn</t>
  </si>
  <si>
    <t>Điểm a Điều 50</t>
  </si>
  <si>
    <t>Yêu cầu chung về quản lý chất thải rắn sinh hoạt, chất thải nguy hại và chất thải rắn công nghiệp thông thường</t>
  </si>
  <si>
    <t>Điều 72</t>
  </si>
  <si>
    <t>Điều 56</t>
  </si>
  <si>
    <t>Điều 24, Điều 27, Điều 34, Điều 37</t>
  </si>
  <si>
    <t>Trách nhiệm của doanh nghiệp trong phân loại, lưu giữ, vận chuyển, xử lý chất thải rắn công nghiệp thông thường</t>
  </si>
  <si>
    <t>Điều 81, Điều 82</t>
  </si>
  <si>
    <t>Điều 65,Điều 66, Điều 67</t>
  </si>
  <si>
    <t>Chất thải nhựa</t>
  </si>
  <si>
    <t>Giảm thiểu, tái sử dụng, tái chế và xử lý chất thải nhựa</t>
  </si>
  <si>
    <t>Quy định về trách nhiệm hạn chế sử dụng, giảm thiểu, phân loại, thải bỏ chất thải là sản phẩm nhựa sử dụng một lần và bao bì nhựa khó phân hủy sinh học theo quy định 1</t>
  </si>
  <si>
    <t>Điều 73</t>
  </si>
  <si>
    <t>Lộ trình hạn chế sản xuất, nhập khẩu sản phẩm nhựa</t>
  </si>
  <si>
    <t>Giảm dần việc sản xuất và nhập khẩu sản phẩm nhựa sử dụng một lần, doanh nghiệp sản xuất, nhập khẩu sản phẩm nhựa sử dụng một lần, bao bì nhựa khó phân hủy sinh học phải thực hiện trách nhiệm tái chế, xử lý theo quy định 1</t>
  </si>
  <si>
    <t>Điều 64</t>
  </si>
  <si>
    <t>Nước thải</t>
  </si>
  <si>
    <t>Thu gom, xử lý, quản lý, quan trắc nước thải</t>
  </si>
  <si>
    <t>Trách nhiệm quan trắc nước thải của cơ sở sản xuất, kinh doanh dịch vụ và nghĩa vụ của doanh nghiệp thuộc đối tượng phải quan trắc nước thải, tự động và định kỳ</t>
  </si>
  <si>
    <t>Điều 53, Điều 72, Điều 86, Điều 111</t>
  </si>
  <si>
    <t>Điều 50, Điều 97</t>
  </si>
  <si>
    <t>Nghị định 80/2014/NĐ-CP</t>
  </si>
  <si>
    <t>Điều 3, Điều 16, Điều 22, Điều 23, Điều 24, Điều 39, Điều 40</t>
  </si>
  <si>
    <t>Trách nhiệm của doanh nghiệp khi xả thải vào nguồn nước</t>
  </si>
  <si>
    <t>Nghiêm cấm xả thải khi chưa đủ điều kiện theo quy định của pháp luật về bảo vệ môi trường</t>
  </si>
  <si>
    <t>Khoản 5 Điều 6</t>
  </si>
  <si>
    <t>Doanh nghiệp cần tuân thủ quy định, kế hoạch quản lý chất lượng môi trường nước mặt theo quy định</t>
  </si>
  <si>
    <t>Điều 9, Điều 98, Điều 101</t>
  </si>
  <si>
    <t>Nghị định 45/2022/NĐ-CP</t>
  </si>
  <si>
    <t>Điều 18, Điều 19</t>
  </si>
  <si>
    <t>Hỗ trợ các hoạt động xử lý chất thải</t>
  </si>
  <si>
    <t>Trách nhiệm đóng góp tài chính để hỗ trợ các hoạt động xử lý chất thải</t>
  </si>
  <si>
    <t>Doanh nghiệp sản xuất, nhập khẩu sản phẩm, bao bì chứa chất độc hại, khó có khả năng tái chế hoặc gây khó khăn cho thu gom, xử lý phải đóng góp tài chính vào Quỹ Bảo vệ môi trường Việt Nam để hỗ trợ các hoạt động xử lý chất thải 1</t>
  </si>
  <si>
    <t>Điều 54, Điều 55, Điều 151</t>
  </si>
  <si>
    <t>Điều 83, Điều 85</t>
  </si>
  <si>
    <t>Ưu đãi đầu tư đối với hoạt động xử lý chất thải</t>
  </si>
  <si>
    <t>Doanh nghiệp được hưởng ưu đãi đầu tư đối với hoạt động thu gom, xử lý, tái chế hoặc tái sử dụng chất thải</t>
  </si>
  <si>
    <t>Điều 15</t>
  </si>
  <si>
    <t>Khoản 3 Điều 84</t>
  </si>
  <si>
    <t>3. CHỦ ĐỀ SỬ DỤNG TÀI NGUYÊN</t>
  </si>
  <si>
    <t>Năng lượng tái tạo</t>
  </si>
  <si>
    <t>Trách nhiệm áp dụng giải pháp sử dụng năng lượng tái tạo; áp dụng công nghệ, chương trình sản xuất sạch</t>
  </si>
  <si>
    <t>Khoản 4 Điều 72</t>
  </si>
  <si>
    <t>Luật Sử dụng năng lượng tiết kiệm và hiệu quả 2010</t>
  </si>
  <si>
    <t>Điều 9, Điều 15, Điều 19, Điều 22, Điều 26</t>
  </si>
  <si>
    <t>Năng lượng</t>
  </si>
  <si>
    <t>Sử dụng năng lượng tiết kiệm và hiệu quả</t>
  </si>
  <si>
    <t>Trách nhiệm của doanh nghiệp trong sử dụng năng lượng tiết kiệm và hiệu quả trong hoạt động xây dựng, chiếu sáng công cộng</t>
  </si>
  <si>
    <t>Điều 15, Điều 17</t>
  </si>
  <si>
    <t>Trách nhiệm của doanh nghiệp trong sử dụng năng lượng tiết kiệm và hiệu quả trong hoạt động vận tải</t>
  </si>
  <si>
    <t>Điều 19, Điều 20</t>
  </si>
  <si>
    <t>Trách nhiệm của doanh nghiệp trong sử dụng năng lượng tiết kiệm và hiệu quả trong hoạt động sản xuất công nghiệp</t>
  </si>
  <si>
    <t>Điều 9 - Điều 14</t>
  </si>
  <si>
    <t>Trách nhiệm của doanh nghiệp trong sử dụng năng lượng tiết kiệm và hiệu quả trong hoạt động sản xuất nông nghiệp</t>
  </si>
  <si>
    <t>Điều 22 - Điều 25</t>
  </si>
  <si>
    <t>Trách nhiệm của doanh nghiệp trong sử dụng năng lượng tiết kiệm và hiệu quả trong dự án đầu tư từ vốn nhà nước</t>
  </si>
  <si>
    <t>Điều 29, Điều 30</t>
  </si>
  <si>
    <t>Đa dạng sinh học</t>
  </si>
  <si>
    <t>Nguyên tắc bảo tồn và phát triển bền vững đa dạng sinh học</t>
  </si>
  <si>
    <t>Doanh nghiệp hưởng lợi từ việc khai thác, sử dụng đa dạng sinh học phải chia sẻ lợi ích với các bên có liên quan; bảo đảm hài hoà giữa lợi ích của Nhà nước với lợi ích của tổ chức, cá nhân. 1</t>
  </si>
  <si>
    <t>Luật Đa dạng sinh học 2008</t>
  </si>
  <si>
    <t>Khoản 4 Điều 4</t>
  </si>
  <si>
    <t>Nghĩa vụ tuân thủ nguyên tắc hoạt động thủy sản đối với doanh nghiệp</t>
  </si>
  <si>
    <t>Luật thủy sản 2017</t>
  </si>
  <si>
    <t>Điều 5</t>
  </si>
  <si>
    <t>Những hành vi bị nghiêm cấm về đa dạng sinh học</t>
  </si>
  <si>
    <t>Doanh nghiệp có nghĩa vụ tuân thủ quy định về những hành vi bị nghiêm cấm về đa dạng sinh học</t>
  </si>
  <si>
    <t>Điều 7</t>
  </si>
  <si>
    <t>Bộ Luật hình sự 2015</t>
  </si>
  <si>
    <t>Điều 234, Điều 244</t>
  </si>
  <si>
    <t>Doanh nghiệp không được săn bắt, giết, nuôi, nhốt động vật rừng trái quy định của pháp luật</t>
  </si>
  <si>
    <t>Khoản 2 Điều 26</t>
  </si>
  <si>
    <t>Luật lâm nghiệp 2017</t>
  </si>
  <si>
    <t>Khoản 3 Điều 9</t>
  </si>
  <si>
    <t>Doanh nghiệp có nghĩa vụ tuân thủ quy định về những hành vi bị nghiêm cấm trong hoạt động lâm nghiệp, bảo vệ tài nguyên rừng</t>
  </si>
  <si>
    <t>Điều 9</t>
  </si>
  <si>
    <t>Doanh nghiệp có nghĩa vụ tuân thủ quy định về các hành vi bị nghiêm cấm trong hoạt động thủy sản</t>
  </si>
  <si>
    <t>Doanh nghiệp có nghĩa vụ tuân thủ quy định về bảo vệ nguồn lợi thủy sản</t>
  </si>
  <si>
    <t>Điều 10 - Điều 13</t>
  </si>
  <si>
    <t>Nghĩa vụ của doanh nghiệp trong việc khai thác tài nguyên</t>
  </si>
  <si>
    <t>Doanh nghiệp nuôi trồng, xuất khẩu thủy sản cần tuân thủ điều kiện, tiêu chuẩn về nuôi trồng thủy sản</t>
  </si>
  <si>
    <t>Điều 23, Điều 24, Điều 38 - Điều 42, Điều 46</t>
  </si>
  <si>
    <t>Doanh nghiệp khai thác thủy sản cần thực hiện thủ tục cấp giấy phép khai thác và tuân thủ quy định về quyền và nghĩa vụ của tổ chức khai thác thủy sản</t>
  </si>
  <si>
    <t>Điều 48 - Điều 54, Điều 60, Điều 61</t>
  </si>
  <si>
    <t>Doanh nghiệp khai thác rừng, chế biến lâm sản, sử dụng dịch vụ môi trường rừng có nghĩa vụ tuân thủ quy định pháp luật.</t>
  </si>
  <si>
    <t>Điều 64, Điều 68</t>
  </si>
  <si>
    <t>Chính sách hỗ trợ, khuyến khích tái tạo đa dạng sinh học</t>
  </si>
  <si>
    <t>Nhà nước có chính sách khuyến khích tổ chức cá nhân tham gia hoạt động tái tạo nguồn lợi thủy sản và phục hồi môi trường sống của loài thủy sản</t>
  </si>
  <si>
    <t>Khoản 4 Điều 14</t>
  </si>
  <si>
    <t>Nhà nước đầu tư cho các hoạt động nghiên cứu, điều tra, đánh giá, bảo vệ, tái tạo nguồn lợi thủy sản đối với doanh nghiệp</t>
  </si>
  <si>
    <t>Điều 6</t>
  </si>
  <si>
    <t>Khuyến khích doanh nghiệp đóng góp vào quỹ cộng đồng, quỹ bảo vệ và phát triển nguồn lợi thủy sản</t>
  </si>
  <si>
    <t>Điều 21, Điều 22</t>
  </si>
  <si>
    <t>4. CHỦ ĐỀ BẢO VỆ MÔI TRƯỜNG</t>
  </si>
  <si>
    <t>Môi trường không khí</t>
  </si>
  <si>
    <t>Giảm thiểu ô nhiễm không khí</t>
  </si>
  <si>
    <t>Hoạt động kiểm soát, giảm thiểu ô nhiễm môi trường không khí</t>
  </si>
  <si>
    <t>Điều 12, Điều 88</t>
  </si>
  <si>
    <t>Kế hoạch trách nhiệm quản lý chất lượng môi trường không khí</t>
  </si>
  <si>
    <t>Doanh nghiệp có nghĩa vụ tuân thủ kế hoạch thực hiện quản lý chất lượng môi trường không khí</t>
  </si>
  <si>
    <t>Điều 13, Điều 14</t>
  </si>
  <si>
    <t>Môi trường đất</t>
  </si>
  <si>
    <t>Ô nhiễm đất</t>
  </si>
  <si>
    <t>Trách nhiệm bảo vệ môi trường đất</t>
  </si>
  <si>
    <t>Điều 15, Điều 19</t>
  </si>
  <si>
    <t>Trách nhiệm xử lý, cải tạo và phục hồi môi trường đất</t>
  </si>
  <si>
    <t>Điều 18</t>
  </si>
  <si>
    <t>Cải tạo</t>
  </si>
  <si>
    <t>Xem xét các tác động đến môi trường đất và các biện pháp cải tạo phục hồi môi trường đất</t>
  </si>
  <si>
    <t>Điểm c Khoản 2 Điều 55</t>
  </si>
  <si>
    <t>Luật Trồng trọt 2018</t>
  </si>
  <si>
    <t>Điều 55, Điều 57, Điều 59</t>
  </si>
  <si>
    <t>Môi trường nước</t>
  </si>
  <si>
    <t>Ô nhiễm nước</t>
  </si>
  <si>
    <t>Trách nhiệm bảo vệ môi trường nước mặt, môi trường nước dưới đất, môi trường nước biển</t>
  </si>
  <si>
    <t>Điểm 8, Điều 9, Điều 10</t>
  </si>
  <si>
    <t>Trách nhiệm xử lý ô nhiễm nước</t>
  </si>
  <si>
    <t>Bảo vệ chất lượng nguồn nước</t>
  </si>
  <si>
    <t>Nghĩa vụ của doanh nghiệp trong đảm bảo bảo vệ chất lượng nguồn nước trong hoạt động sản xuất kinh doanh</t>
  </si>
  <si>
    <t>Điều 23, Điều 26, Điều 27, Điều 32, Điều 41, Điều 49, Điều 52</t>
  </si>
  <si>
    <t>Tái sử dụng nước</t>
  </si>
  <si>
    <t>Khuyến khích sử dụng nước tuần hoàn, tái sử dụng nước</t>
  </si>
  <si>
    <t>Điều 59</t>
  </si>
  <si>
    <t>Sử dụng nước</t>
  </si>
  <si>
    <t>Sử dụng nước tưới tiêu phù hợp, tiết kiệm, tái sử dụng nước</t>
  </si>
  <si>
    <t>Điều 58</t>
  </si>
  <si>
    <t>Môi trường di sản thiên nhiên</t>
  </si>
  <si>
    <t>Trách nhiệm bảo vệ môi trường di sản thiên nhiên</t>
  </si>
  <si>
    <t>Doanh nghiệp có trách nhiệm bảo vệ di sản thiên nhiên. Doanh nghiệp tham gia quản lý, bảo vệ môi trường di sản thiên nhiên được hưởng quyền lợi từ chỉ trả dịch vụ hệ sinh thái tự nhiên theo quy định của pháp luật</t>
  </si>
  <si>
    <t>Điều 21</t>
  </si>
  <si>
    <t>Môi trường rừng</t>
  </si>
  <si>
    <t>Quản lý rừng bền vững</t>
  </si>
  <si>
    <t>Doanh nghiệp có nghĩa vụ xây dựng và thực hiện phương án quản lý rừng bền vững</t>
  </si>
  <si>
    <t>Điều 27</t>
  </si>
  <si>
    <t>Chính sách khuyến khích phát triển rừng</t>
  </si>
  <si>
    <t>Các chính sách khuyến khích phát triển rừng sản xuất, thực hiện hoạt động khoa học và công nghệ trong hoạt động lâm nghiệp, sản xuất; lâm, nông, ngư nghiệp kết hợp; sản xuất lâm nghiệp hữu cơ; bảo hiểm rừng; sản xuất rừng trồng</t>
  </si>
  <si>
    <t>Khoản 5 Điều 4, Điều 48, Điều 97</t>
  </si>
  <si>
    <t>Bảo vệ rừng</t>
  </si>
  <si>
    <t>Doanh nghiệp có nghĩa vụ bảo vệ rừng bao gồm hệ sinh thái rừng, bảo vệ thực vật rừng, động vật rừng và phòng cháy và chữa cháy rừng, thực hiện các biện pháp phòng, trừ sinh vật gây hại rừng</t>
  </si>
  <si>
    <t>Điều 37 - Điều 40</t>
  </si>
  <si>
    <t>Môi trường nông nghiệp</t>
  </si>
  <si>
    <t>Bảo vệ môi trường từ hoạt động sản xuất nông nghiệp</t>
  </si>
  <si>
    <t>Doanh nghiệp sản xuất, nhập khẩu, kinh doanh và sử dụng hóa chất, thuốc bảo vệ thực vật, thuốc thú y, phân bón trong sản xuất nông nghiệp phải thực hiện quy định của pháp luật 1</t>
  </si>
  <si>
    <t>Điều 61</t>
  </si>
  <si>
    <t>Điểm d Khoản 2 Điều 58</t>
  </si>
  <si>
    <t>Luật Chăn nuôi 2018</t>
  </si>
  <si>
    <t>Điều 12, Điều 59, Điều 60, Điều 61, Điều 62, Điều 75</t>
  </si>
  <si>
    <t>Nghĩa vụ của doanh nghiệp trong xử lý chất thải chăn nuôi và quản lý sản phẩm xử lý chất thải chăn nuôi</t>
  </si>
  <si>
    <t>Điều 51</t>
  </si>
  <si>
    <t>Thông tư 12/2021/TT-BNNPTNT</t>
  </si>
  <si>
    <t>Toàn bộ</t>
  </si>
  <si>
    <t>5. CHỦ ĐỀ GIẤY PHÉP</t>
  </si>
  <si>
    <t>Tác động môi trường</t>
  </si>
  <si>
    <t>Đánh giá môi trường chiến lược</t>
  </si>
  <si>
    <t>Trách nhiệm thực hiện đánh giá môi trường chiến lược của doanh nghiệp</t>
  </si>
  <si>
    <t>Điều 25, Điều 26, Điều 27</t>
  </si>
  <si>
    <t>Đánh giá tác động môi trường</t>
  </si>
  <si>
    <t>Trách nhiệm thực hiện đánh giá tác động môi trường của doanh nghiệp</t>
  </si>
  <si>
    <t>Điều 30, Điều 31, Điều 32</t>
  </si>
  <si>
    <t>Giấy phép môi trường</t>
  </si>
  <si>
    <t>Đối tượng cấp Giấy phép môi trường</t>
  </si>
  <si>
    <t>Yêu cầu giấy phép môi trường đối với dự án phát sinh nước thải, bụi, khí thải xả ra môi trường</t>
  </si>
  <si>
    <t>Điều 39</t>
  </si>
  <si>
    <t>Quyền và nghĩa vụ của doanh nghiệp</t>
  </si>
  <si>
    <t>Quyền, nghĩa vụ của chủ dự án đầu tư, cơ sở được cấp giấy phép môi trường</t>
  </si>
  <si>
    <t>Điều 47</t>
  </si>
  <si>
    <t>Đăng ký môi trường</t>
  </si>
  <si>
    <t>Đối tượng cấp đăng ký môi trường</t>
  </si>
  <si>
    <t>Yêu cầu đăng ký môi trường đối với dự án đầu tư có phát sinh chất thải không thuộc đối tượng phải có giấy phép môi trường</t>
  </si>
  <si>
    <t>Điều 49</t>
  </si>
  <si>
    <t>Khoản 20 Điều 2, Điều 28</t>
  </si>
  <si>
    <t>Chứng chỉ quản lý rừng bền vững</t>
  </si>
  <si>
    <t>Chứng chỉ quản lý rừng bền vững được cấp cho chủ rừng là doanh nghiệp theo nguyên tắc tự nguyện</t>
  </si>
  <si>
    <t>Điều 34</t>
  </si>
  <si>
    <t>Thông tư 28/2018/TT-BNNPTNT</t>
  </si>
  <si>
    <t>Điều 14 - Điều 17</t>
  </si>
  <si>
    <t xml:space="preserve">Trang </t>
  </si>
  <si>
    <t>1. CHỦ ĐỀ KHÍ HẬU</t>
  </si>
  <si>
    <t>KHUNG PHÁP LÝ ESG - PHẦN E</t>
  </si>
  <si>
    <t>Năng lượng tái
tạo</t>
  </si>
  <si>
    <t>KHUNG PHÁP LÝ ESG - PHẦN S</t>
  </si>
  <si>
    <t>KHUNG PHÁP LÝ ESG - PHẦN G</t>
  </si>
  <si>
    <t>1. CHỦ ĐỀ NGUỒN NHÂN LỰC</t>
  </si>
  <si>
    <t>1. CHỦ ĐỀ QUẢN TRỊ TỔ CHỨC</t>
  </si>
  <si>
    <t xml:space="preserve">Hỗ trợ </t>
  </si>
  <si>
    <t xml:space="preserve">Doanh nghiệp có trách nhiệm xây dựng và thực hiện các biện pháp quản lý rừng bền vững, bảo vệ và nâng cao tỷ lệ che phủ, sinh khối và chất lượng rừng để tăng khả năng hấp thụ khí nhà kính </t>
  </si>
  <si>
    <t>Quyết định 13/2024/QĐ-TTg</t>
  </si>
  <si>
    <t>Toàn văn</t>
  </si>
  <si>
    <t>Thông tư 17/2022/TT-BTNMT</t>
  </si>
  <si>
    <t>Nghị định 156/2018/NĐ-CP</t>
  </si>
  <si>
    <t>Luật đầu tư 2020</t>
  </si>
  <si>
    <t>Quan hệ lao động</t>
  </si>
  <si>
    <t>Tuyển dụng, giao kết hợp đồng lao động</t>
  </si>
  <si>
    <t>Quyền của doanh nghiệp trong hợp đồng lao động và quyền thỏa thuận của doanh nghiệp với người lao động trong giao kết hợp đồng lao động</t>
  </si>
  <si>
    <t>Bộ Luật lao động 2019</t>
  </si>
  <si>
    <t>Điều 13, Điều 15, Điều 19, Điều 21</t>
  </si>
  <si>
    <t>Nghĩa vụ trung thực trong cung cấp thông tin của doanh nghiệp khi giao kết hợp đồng lao động</t>
  </si>
  <si>
    <t>Điều 16</t>
  </si>
  <si>
    <t>Thử việc</t>
  </si>
  <si>
    <t>Quyền thỏa thuận của doanh nghiệp trong thời gian thử việc</t>
  </si>
  <si>
    <t>Điều 24</t>
  </si>
  <si>
    <t>Nghĩa vụ của doanh nghiệp trong việc bảo đảm quyền lợi của người lao động trong thời gian thử việc</t>
  </si>
  <si>
    <t>Thực hiện hợp đồng lao động</t>
  </si>
  <si>
    <t>Doanh nghiệp có nghĩa vụ bảo đảm người lao động được thực hiện công việc theo hợp đồng lao động</t>
  </si>
  <si>
    <t>Quy định về trách nhiệm của doanh nghiệp đối với người lao động làm công việc khác so với hợp đồng lao động khi gặp khó khăn đột xuất, sự cố lao động</t>
  </si>
  <si>
    <t>Điều 29</t>
  </si>
  <si>
    <t>Tạm hoãn hợp đồng lao động</t>
  </si>
  <si>
    <t>Doanh nghiệp phải nhận người lao động trở lại làm việc sau thời gian tạm hoãn hợp đồng lao động nếu hợp đồng lao động còn thời hạn</t>
  </si>
  <si>
    <t>Điều 31</t>
  </si>
  <si>
    <t>Đơn phương chấm dứt hợp đồng lao động</t>
  </si>
  <si>
    <t>Quyền đơn phương chấm dứt hợp đồng lao động của doanh nghiệp</t>
  </si>
  <si>
    <t>Điều 36, Điều 27</t>
  </si>
  <si>
    <t>Nghĩa vụ báo trước, nghĩa vụ chi trả trợ cấp thôi việc của doanh nghiệp khi đơn phương chấm dứt hợp đồng lao động</t>
  </si>
  <si>
    <t>Điều 41 - Điều 43</t>
  </si>
  <si>
    <t>Nghị định 145 /2020/NĐ-CP</t>
  </si>
  <si>
    <t>Điều 7, Điều 8</t>
  </si>
  <si>
    <t>Chế độ đãi ngộ</t>
  </si>
  <si>
    <t>Chi trả lương, trợ cấp cho người lao động</t>
  </si>
  <si>
    <t>Doanh nghiệp phải trả lương trực tiếp, đầy đủ, đúng hạn cho người lao động, không được hạn chế hoặc can thiệp vào quyền tự quyết chi tiêu lương của người lao động 1</t>
  </si>
  <si>
    <t>Điều 94</t>
  </si>
  <si>
    <t>Doanh nghiệp có nghĩa vụ trả lương làm thêm giờ, làm việc vào ban đêm, tiền lương ngừng việc, trợ cấp cho người lao động, tạm ứng tiền lương cho người lao động theo quy định</t>
  </si>
  <si>
    <t>Điều 98, Điều 99, Điều 101, Điều 104</t>
  </si>
  <si>
    <t>Doanh nghiệp có quyền thỏa thuận và có nghĩa vụ tuân thủ theo hợp đồng về chế độ nâng lương, trợ cấp cho người lao động</t>
  </si>
  <si>
    <t>Điều 103, Điều 104, Điều 105</t>
  </si>
  <si>
    <t>Thời giờ làm việc, thời giờ nghỉ ngơi</t>
  </si>
  <si>
    <t>Doanh nghiệp có nghĩa vụ tuân thủ quy định về thời giờ làm việc, thời giờ nghỉ ngơi, nghỉ lễ, tết, nghỉ hằng năm của người lao động</t>
  </si>
  <si>
    <t>Điều 105 - Điều 116</t>
  </si>
  <si>
    <t>Nghĩa vụ thuế, bảo hiểm</t>
  </si>
  <si>
    <t>Thuế thu nhập cá nhân</t>
  </si>
  <si>
    <t>Trách nhiệm kê khai, nộp thuế thu nhập cá nhân cho người lao động đối với thu nhập từ tiền lương, tiền công</t>
  </si>
  <si>
    <t>Luật Thuế thu nhập cá nhân 2007</t>
  </si>
  <si>
    <t>Nghị định 65/2013/NĐ-CP</t>
  </si>
  <si>
    <t>Khoản 1 Điều 31</t>
  </si>
  <si>
    <t>Thông tư 111/2013/TT-BTC</t>
  </si>
  <si>
    <t>Điểm b Khoản I Điều 25</t>
  </si>
  <si>
    <t>Doanh nghiệp có nghĩa vụ đóng bảo hiểm xã hội bắt buộc hàng tháng trích từ tiền lương của người lao động</t>
  </si>
  <si>
    <t>Điều 168</t>
  </si>
  <si>
    <t>Luật Bảo hiểm xã hội năm 2014</t>
  </si>
  <si>
    <t>Điều 21, Điều 25, Điều 86, Điều 87</t>
  </si>
  <si>
    <t>Nghị định 12/2022/NĐ-CP</t>
  </si>
  <si>
    <t>Khoản 4 Điều 41</t>
  </si>
  <si>
    <t>Doanh nghiệp sử dụng lao động phải tham gia bảo hiểm thất nghiệp cho người lao động tại tổ chức bảo hiểm xã hội trong thời hạn 30 ngày</t>
  </si>
  <si>
    <t>Luật việc làm 2013</t>
  </si>
  <si>
    <t>Khoản 1 Điều 44</t>
  </si>
  <si>
    <t>Nghị định 28/2015/ NĐ-CP</t>
  </si>
  <si>
    <t>Điều 11</t>
  </si>
  <si>
    <t>Doanh nghiệp có nghĩa vụ giải quyết chế độ bảo hiểm xã hội cho người lao động</t>
  </si>
  <si>
    <t>Điều 100 - Điều 117</t>
  </si>
  <si>
    <t>Điều 15 - Điều 21</t>
  </si>
  <si>
    <t>Khoản II Điều 1</t>
  </si>
  <si>
    <t>Điều 8, Điều 14</t>
  </si>
  <si>
    <t>Khuyến khích doanh nghiệp tham gia các hình thức bảo hiểm khác đối với người lao động</t>
  </si>
  <si>
    <t>Quản trị nhân lực</t>
  </si>
  <si>
    <t>Cập nhật thông tin lao động</t>
  </si>
  <si>
    <t>Doanh nghiệp có nghĩa vụ thể hiện, cập nhật các thông tin vào sổ quản lý lao động kể từ ngày người lao động bắt đầu làm việc</t>
  </si>
  <si>
    <t>Khoản 1 Điều 3</t>
  </si>
  <si>
    <t>Doanh nghiệp có nghĩa vụ khai trình sử dụng lao động, báo cáo tình hình thay đổi về lao động định kỳ 6 tháng 1 lần</t>
  </si>
  <si>
    <t>Khoản 2 Điều 12</t>
  </si>
  <si>
    <t>Điều 4</t>
  </si>
  <si>
    <t>Báo cáo vốn nhân lực</t>
  </si>
  <si>
    <t>Hướng dẫn báo cáo vốn nhân lực (HCR) nội bộ và bên ngoài nhằm xem xét và minh bạch đóng góp vốn nhân lực cho tổ chức nhằm hỗ trợ tính bền vững của lực lượng lao động</t>
  </si>
  <si>
    <t>Dân chủ</t>
  </si>
  <si>
    <t>Thực hiện quy chế dân chủ ở cơ sở tại nơi làm việc</t>
  </si>
  <si>
    <t>Điều 42, Điều 48</t>
  </si>
  <si>
    <t>Thông tư 56/2017/TT- BYT</t>
  </si>
  <si>
    <t>Đa dạng, bình đẳng và hòa hợp</t>
  </si>
  <si>
    <t>Bình đẳng</t>
  </si>
  <si>
    <t>Nghĩa vụ của doanh nghiệp trong việc bảo đảm bình đẳng giới, phòng, chống bạo lực và quấy rối tình dục tại nơi làm việc</t>
  </si>
  <si>
    <t>Điều 4, Điều 63, Điều 67, Điều 67, Điều 90, Điều 135, Điều 136</t>
  </si>
  <si>
    <t>Luật Bình đẳng giới 2006</t>
  </si>
  <si>
    <t>Điều 13, Điều 32</t>
  </si>
  <si>
    <t>Điều 32</t>
  </si>
  <si>
    <t>Điều 43, Điều 44, Điều 45, Điều 46, Điều 78</t>
  </si>
  <si>
    <t>Bình đẳng đối với cổ đông</t>
  </si>
  <si>
    <t>Luật Chứng khoán 2019</t>
  </si>
  <si>
    <t>Điều 41</t>
  </si>
  <si>
    <t>Hòa hợp và đối xử</t>
  </si>
  <si>
    <t>Phải bảo đảm quyền và lợi ích hợp pháp của người lao động theo pháp luật, không phân biệt đối xử hoặc xúc phạm danh dự, nhân phẩm; không ngược đãi, cưỡng bức lao động, hoặc sử dụng lao động chưa thành niên trái pháp luật</t>
  </si>
  <si>
    <t>Luật Doanh nghiệp 2020</t>
  </si>
  <si>
    <t>Điều 8</t>
  </si>
  <si>
    <t>Đãi ngộ đối với lao động nữ</t>
  </si>
  <si>
    <t>Chế độ thai sản dành cho lao động nữ và trợ cấp trong thời gian chăm sóc con ốm đau, thai sản và thực hiện các biện pháp tránh thai</t>
  </si>
  <si>
    <t>Điều 139, Điều 140, Điều 141</t>
  </si>
  <si>
    <t>Cung cấp đầy đủ thông tin về nghề, công việc có ảnh hưởng xấu tới chức năng sinh sản và nuôi con để người lao động lựa chọn và phải bảo đảm điều kiện an toàn, vệ sinh lao động cho người lao động</t>
  </si>
  <si>
    <t>Điều 142</t>
  </si>
  <si>
    <t>Quy định chế độ lao động và chính sách xã hội nhằm bảo vệ lao động nữ, lao động là người khuyết tật, người lao động cao tuổi, lao động chưa thành niên 1</t>
  </si>
  <si>
    <t>Khoản 7 Điều 4</t>
  </si>
  <si>
    <t>Luật Thuế thu nhập doanh nghiệp 2008</t>
  </si>
  <si>
    <t>Nghị định 39/2018/NĐ-CP</t>
  </si>
  <si>
    <t>Điều 4, Điều 14</t>
  </si>
  <si>
    <t>An toàn, vệ sinh lao động</t>
  </si>
  <si>
    <t>Quyền và nghĩa vụ bảo đảm an toàn, vệ sinh lao động</t>
  </si>
  <si>
    <t>Nội quy, quy trình, các biện pháp bảo đảm an toàn, vệ sinh lao động tại nơi làm việc</t>
  </si>
  <si>
    <t>Luật An toàn, vệ sinh lao động 2015</t>
  </si>
  <si>
    <t>Điều 16, Điều 17, Điều 18, Điều 19</t>
  </si>
  <si>
    <t>Điều 137, Điều 145, Điều 149, Điều 159</t>
  </si>
  <si>
    <t>Quyền và nghĩa vụ bảo đảm an toàn, vệ sinh lao động của doanh nghiệp sử dụng lao động đối với người lao động</t>
  </si>
  <si>
    <t>Điều 7, Điều 14, Điều 16 - Điều 29, Điều 34</t>
  </si>
  <si>
    <t>Doanh nghiệp sử dụng lao động phải thông tin, tuyên truyền, giáo dục về an toàn, vệ sinh lao động, các yếu tố nguy hiểm, yếu tố có hại và các biện pháp bảo đảm an 1 toàn, vệ sinh lao động tại nơi làm việc cho người lao động; hướng dẫn quy định về an toàn, vệ sinh lao động cho người đến thăm, làm việc tại cơ sở của mình 2</t>
  </si>
  <si>
    <t>Điều 13</t>
  </si>
  <si>
    <t>Quyền, trách nhiệm của tổ chức công đoàn, công đoàn cơ sở trong công tác an toàn, vệ sinh lao động</t>
  </si>
  <si>
    <t>Điều 9, Điều 10</t>
  </si>
  <si>
    <t>Tai nạn lao động, bệnh nghề nghiệp</t>
  </si>
  <si>
    <t>Trách nhiệm của doanh nghiệp sử dụng lao động đối với người lao động bị tai nạn lao động, bệnh nghề nghiệp</t>
  </si>
  <si>
    <t>Điều 38, Điều 39, Điều 59</t>
  </si>
  <si>
    <t>Điều 3, Điều 4, Điều 7</t>
  </si>
  <si>
    <t>Trách nhiệm của doanh nghiệp sử dụng lao động, hỗ trợ chuyển đổi nghề nghiệp cho người bị tai nạn lao động, bệnh nghề nghiệp khi trở lại làm việc</t>
  </si>
  <si>
    <t>Điều 55</t>
  </si>
  <si>
    <t>Nghị định 88/2020/NĐ-CP</t>
  </si>
  <si>
    <t>Điều 12 - Điều 15</t>
  </si>
  <si>
    <t>Chế độ bảo hiểm tai nạn lao động, bệnh nghề nghiệp</t>
  </si>
  <si>
    <t>Thực hiện chế độ đối với người bị tai nạn lao động, bệnh nghề nghiệp từ Quỹ bảo hiểm tai nạn lao động, bệnh nghề nghiệp</t>
  </si>
  <si>
    <t>Điều 41, Điều 42</t>
  </si>
  <si>
    <t>Luật Bảo hiểm xã hội 2024</t>
  </si>
  <si>
    <t>Khoản 1 Điều 139</t>
  </si>
  <si>
    <t>Công văn 2533/ LĐTBXH-ATLĐ</t>
  </si>
  <si>
    <t>Quy định về mức đóng bảo hiểm xã hội bắt buộc vào Quỹ bảo hiểm tai nạn lao động, bệnh nghề nghiệp</t>
  </si>
  <si>
    <t>Nghị định 58/2020/NĐ-CP</t>
  </si>
  <si>
    <t>Chính sách hỗ trợ bảo đảm an toàn lao động</t>
  </si>
  <si>
    <t>Nhà nước có chính sách tạo điều kiện thuận lợi để doanh nghiệp thực hiện các biện pháp bảo đảm an toàn, vệ sinh lao động trong quá trình lao động; đầu tư nghiên cứu, hỗ trợ phòng ngừa tai nạn lao động, bệnh nghề nghiệp trong các ngành, lĩnh vực có nguy cơ cao về tai nạn lao động; phòng ngừa tai nạn lao động, bệnh nghề nghiệp trong các ngành, lĩnh vực có nguy cơ cao về tai nạn lao động</t>
  </si>
  <si>
    <t>Bảo hộ lao động</t>
  </si>
  <si>
    <t>Nghĩa vụ bảo hộ lao động của doanh nghiệp trong hợp đồng lao động</t>
  </si>
  <si>
    <t>Chế độ bảo hộ lao động gồm chăm sóc sức khỏe và quản lý máy, thiết bị, vật tư</t>
  </si>
  <si>
    <t>Điều 35</t>
  </si>
  <si>
    <t>Lao động thuộc nhóm yếu thế</t>
  </si>
  <si>
    <t>Chính sách</t>
  </si>
  <si>
    <t>Nhà nước có chính sách hỗ trợ người sử dụng lao động sử dụng nhiều lao động là người khuyết tật, lao động nữ, lao động là người dân tộc thiểu số 1</t>
  </si>
  <si>
    <t>Khoản 6 Điều 5</t>
  </si>
  <si>
    <t>Lao động cao tuổi</t>
  </si>
  <si>
    <t>Quy định đối trong việc sử dụng người lao động cao tuổi</t>
  </si>
  <si>
    <t>Điều 149</t>
  </si>
  <si>
    <t>Người sử dụng lao động có trách nhiệm quan tâm chăm sóc sức khỏe của người lao động cao tuổi tại nơi làm việc.</t>
  </si>
  <si>
    <t>Khoản 3 Điều 149</t>
  </si>
  <si>
    <t>Điều 145, Điều 146, Điều 147</t>
  </si>
  <si>
    <t>Lao động chưa thành niên</t>
  </si>
  <si>
    <t>Quy định đối với doanh nghiệp trong việc sử dụng lao động chưa đủ 15 tuổi làm việc</t>
  </si>
  <si>
    <t>Điều 3, Điều 4</t>
  </si>
  <si>
    <t>Luật Trẻ em 2016</t>
  </si>
  <si>
    <t>Điều 93</t>
  </si>
  <si>
    <t>Gắn kết người lao động</t>
  </si>
  <si>
    <t>Tổ chức đại diện người lao động tại cơ sở</t>
  </si>
  <si>
    <t>Thành lập nhằm mục đích bảo vệ quyền và lợi ích hợp pháp, chính đáng của người lao động trong quan hệ lao động</t>
  </si>
  <si>
    <t>Khoản 3 Điều 3</t>
  </si>
  <si>
    <t>Công đoàn có quyền, trách nhiệm đại diện, bảo vệ quyền, lợi ích hợp pháp, chính đáng của người lao động</t>
  </si>
  <si>
    <t>Luật Công đoàn 2012</t>
  </si>
  <si>
    <t>Điều 10</t>
  </si>
  <si>
    <t>Nghị định 43/2013/NĐ-CP</t>
  </si>
  <si>
    <t>Đối thoại</t>
  </si>
  <si>
    <t>Quy định về tổ chức đối thoại tại nơi làm việc về những vấn đề liên quan đến quyền, lợi ích và mối quan tâm của các bên tại nơi làm việc</t>
  </si>
  <si>
    <t>Điều 63, Điều 64</t>
  </si>
  <si>
    <t>Điều 37, Điều 39</t>
  </si>
  <si>
    <t>Thương lượng</t>
  </si>
  <si>
    <t>Quyền thương lượng tập thể của tổ chức đại diện người lao động tại cơ sở trong doanh nghiệp</t>
  </si>
  <si>
    <t>Điều 68 - Điều 74</t>
  </si>
  <si>
    <t>Thỏa ước lao động tập thể</t>
  </si>
  <si>
    <t>Quy định về thỏa thuận đạt được thông qua thương lượng tập thể và được các bên ký kết bằng văn bản</t>
  </si>
  <si>
    <t>Điều 75 - Điều 89</t>
  </si>
  <si>
    <t>Doanh nghiệp sử dụng lao động, người lao động có quyền yêu cầu Tòa án tuyên bố hợp đồng lao động vô hiệu, thỏa ước lao động tập thể vô hiệu</t>
  </si>
  <si>
    <t>Bộ Luật tố tụng dân sự 2015</t>
  </si>
  <si>
    <t>Điều 401, Điều 402</t>
  </si>
  <si>
    <t>Vận động</t>
  </si>
  <si>
    <t>Tổ chức đại diện doanh nghiệp sử dụng lao động có nghĩa vụ vận động người sử dụng lao động tổ chức đối thoại tại nơi làm việc, thương lượng tập thể, thỏa ước lao động tập thể, thực hiện các biện pháp cải thiện điều kiện lao động nhằm bảo đảm an toàn, vệ sinh lao động tại nơi làm việc</t>
  </si>
  <si>
    <t>Khiếu nại, tố cáo</t>
  </si>
  <si>
    <t>Doanh nghiệp sử dụng lao động, người lao động có quyền yêu cầu Tòa án xét tính hợp pháp của cuộc đình công trong quá trình đình công hoặc trong thời hạn 03 tháng, kể từ ngày chấm dứt đình công</t>
  </si>
  <si>
    <t>Điều 403</t>
  </si>
  <si>
    <t>Đào tạo và phát triển</t>
  </si>
  <si>
    <t>Giáo dục nghề nghiệp và phát triển kỹ năng nghề</t>
  </si>
  <si>
    <t>Xây dựng kế hoạch hằng năm và dành kinh phí cho việc đào tạo, bồi dưỡng, nâng cao trình độ, phát triển kỹ năng nghề cho người lao động đang làm việc cho mình; đào tạo cho người lao động trước khi chuyển làm nghề khác cho mình</t>
  </si>
  <si>
    <t>Điều 59, Khoản 1 Điều 60, Điều 61, Điều 62</t>
  </si>
  <si>
    <t>Trách nhiệm thông báo kết quả đào tạo, bồi dưỡng, nâng cao trình độ, kỹ năng nghề hằng năm cho cơ quan chuyên môn về lao động cấp tỉnh</t>
  </si>
  <si>
    <t>Khoản 2 Điều 60</t>
  </si>
  <si>
    <t>Ký kết hợp đồng đào tạo nghề trong trường hợp người lao động được đào tạo nâng cao trình độ, kỹ năng nghề, đào tạo lại ở trong nước hoặc nước ngoài từ kinh phí của 1 doanh nghiệp</t>
  </si>
  <si>
    <t>Điều 62</t>
  </si>
  <si>
    <t>Điều 132, Điều 134</t>
  </si>
  <si>
    <t>Đào tạo nghề</t>
  </si>
  <si>
    <t>Đào tạo nghề cho lao động, nâng cao trình độ</t>
  </si>
  <si>
    <t>Điều 2, Điều 4, Điều 5</t>
  </si>
  <si>
    <t>Điều 6, Điều 7, Điều 8, Điều 9, Điều 12, Điều 13</t>
  </si>
  <si>
    <t>Doanh nghiệp nhỏ và vừa được nhà nước hỗ trợ thực hiện chương trình đào tạo, miễn, giảm chi phí tham gia các khóa đào tạo có sử dụng ngân sách nhà nước</t>
  </si>
  <si>
    <t>Luật Hỗ trợ Doanh nghiệp nhỏ và vừa 2017</t>
  </si>
  <si>
    <t>Nghị định 80/2021/NĐ-CP</t>
  </si>
  <si>
    <t>Điều 14</t>
  </si>
  <si>
    <t>Môi trường làm việc</t>
  </si>
  <si>
    <t>Yêu cầu về điều kiện vi khí hậu tại nơi làm việc phân theo từng loại lao động</t>
  </si>
  <si>
    <t>Mục I Phần II</t>
  </si>
  <si>
    <t>An toàn</t>
  </si>
  <si>
    <t>Trách nhiệm bảo đảm an toàn, vệ sinh lao động; kiểm soát các yếu tố nguy hiểm, yếu tố có hại tại nơi làm việc</t>
  </si>
  <si>
    <t>Điều 16 - Điều 20, Điều 66</t>
  </si>
  <si>
    <t>Nghị định 39/2016/NĐ-CP</t>
  </si>
  <si>
    <t>Điều 6, Điều 7, Điều 8</t>
  </si>
  <si>
    <t xml:space="preserve">Thông tư 28/2021/TT- BLĐTBXH </t>
  </si>
  <si>
    <t>Vi Khí hậu</t>
  </si>
  <si>
    <t>Hết hiệu lực ngày 1/7/2025</t>
  </si>
  <si>
    <t>TCVN 13107:2020</t>
  </si>
  <si>
    <t>Thông tư 10/2020/TT-BLĐTBXH</t>
  </si>
  <si>
    <t>Thông tư 09/2020/TT-BLĐTBXH</t>
  </si>
  <si>
    <t xml:space="preserve">Thông tư 05 /2019/TT- BKHĐT </t>
  </si>
  <si>
    <t xml:space="preserve">Thông tư 49/2019/TT-BTC </t>
  </si>
  <si>
    <t>QCVN 26:2016/BYT</t>
  </si>
  <si>
    <t>83/2024/TT-BCA</t>
  </si>
  <si>
    <t>Thông tư 65/2024/TT-BCA quy định kiểm tra kiến thức pháp luật về trật tự, an toàn giao thông đường bộ để được phục hồi điểm giấy phép lái xe do Bộ trưởng Bộ Công an ban hành</t>
  </si>
  <si>
    <t>65/2024/TT-BCA</t>
  </si>
  <si>
    <t>TCVN 13107:2020 (ISO/TS 30414:2018) về Quản lý nguồn nhân lực - Hướng dẫn báo cáo vốn nhân lực nội bộ và bên ngoài</t>
  </si>
  <si>
    <t>Luật đa dạng sinh học 2008. Số hiệu: 20/2008/QH12 (VN-EN)</t>
  </si>
  <si>
    <t>20/2008/QH12</t>
  </si>
  <si>
    <t>Luật Lâm nghiệp 2017. Số hiệu: 16/2017/QH14</t>
  </si>
  <si>
    <t>16/2017/QH14</t>
  </si>
  <si>
    <t>Nghị định 156/2018/NĐ-CP hướng dẫn Luật Lâm nghiệp</t>
  </si>
  <si>
    <t>156/2018/NĐ-CP</t>
  </si>
  <si>
    <t>Thông tư 28/2018/TT-BNNPTNT quy định về quản lý rừng bền vững do Bộ trưởng Bộ Nông nghiệp và Phát triển nông thôn ban hành</t>
  </si>
  <si>
    <t>28/2018/TT-BNNPTNT</t>
  </si>
  <si>
    <t>Luật Trồng trọt 2018. Số hiệu: 31/2018/QH14</t>
  </si>
  <si>
    <t>31/2018/QH14</t>
  </si>
  <si>
    <t>Thông tư 13/2023/TT-BNNPTNT sửa đổi Thông tư 28/2018/TT-BNNPTNT quy định về quản lý rừng bền vững do Bộ trưởng Bộ Nông nghiệp và Phát triển nông thôn ban hành</t>
  </si>
  <si>
    <t>13/2023/TT-BNNPTNT</t>
  </si>
  <si>
    <t>Thông tư 05/2012/TT-BYT về Quy chuẩn kỹ thuật quốc gia đối với ô nhiễm vi sinh vật trong thực phẩm. Mã số: QCVN 8-3: 2012/BYT</t>
  </si>
  <si>
    <t>QCVN 8-3: 2012/BYT</t>
  </si>
  <si>
    <t>Thông tư 45/2012/TT-BCT quy định về hoạt động kiểm tra chất lượng, an toàn thực phẩm trong quá trình sản xuất thực phẩm thuộc trách nhiệm quản lý nhà nước của Bộ Công thương</t>
  </si>
  <si>
    <t>45/2012/TT-BCT</t>
  </si>
  <si>
    <t>Thông tư 02/2013/TT-BNNPTNT quy định phân tích nguy cơ và quản lý an toàn thực phẩm theo chuỗi sản xuất kinh doanh nông lâm thủy sản và muối</t>
  </si>
  <si>
    <t>02/2013/TT-BNNPTNT</t>
  </si>
  <si>
    <t>Thông tư 24/2013/TT-BYT Quy định mức giới hạn tối đa dư lượng thuốc thú y trong thực phẩm</t>
  </si>
  <si>
    <t>24/2013/TT-BYT</t>
  </si>
  <si>
    <t>Thông tư 03/2017/TT-BNNPTNT quy chuẩn kỹ thuật quốc gia về yêu cầu bảo đảm an toàn thực phẩm trong sản xuất kinh doanh thủy sản. Mã số: QCVN 02 -23:2017/BNNPTNT, QCVN 02 -24:2017/BNNPTNT</t>
  </si>
  <si>
    <t xml:space="preserve"> 03/2017/TT-BNNPTNT</t>
  </si>
  <si>
    <t>TCVN 3580:1981 Kính bảo hộ lao động. Cái lọc sáng bảo vệ mắt</t>
  </si>
  <si>
    <t>TCVN 3580:1981</t>
  </si>
  <si>
    <t>TCVN 3579:1981 về Kính bảo hộ lao động - Mắt kính không màu</t>
  </si>
  <si>
    <t>TCVN 3579:1981</t>
  </si>
  <si>
    <t>Thông tư 53/2024/TT-BGTVT quy định về phân loại phương tiện giao thông đường bộ và dấu hiệu nhận biết xe cơ giới sử dụng năng lượng sạch, năng lượng xanh, thân thiện môi trường</t>
  </si>
  <si>
    <t>53/2024/TT-BGTVT</t>
  </si>
  <si>
    <t>Thông tư 71/2024/TT-BCA quy định quản lý, vận hành, sử dụng hệ thống quản lý dữ liệu thiết bị giám sát hành trình và thiết bị ghi nhận hình ảnh người lái xe</t>
  </si>
  <si>
    <t>71/2024/TT-BCA</t>
  </si>
  <si>
    <t>23/2024/TT-BTNMT</t>
  </si>
  <si>
    <t>22/2024/TT-BTNMT</t>
  </si>
  <si>
    <t>Thông tư 38/2024/TT-BGTVT về tốc độ và khoảng cách an toàn của xe cơ giới, xe máy chuyên dùng tham gia giao thông trên đường bộ do Bộ trưởng Bộ Giao thông vận tải ban hành</t>
  </si>
  <si>
    <t>38/2024/TT-BGTVT</t>
  </si>
  <si>
    <t>Thông tư 72/2024/TT-BCA quy định quy trình điều tra, giải quyết tai nạn giao thông đường bộ của Cảnh sát giao thông do Bộ trưởng Bộ Công an ban hành</t>
  </si>
  <si>
    <t>72/2024/TT-BCA</t>
  </si>
  <si>
    <t xml:space="preserve">Thông tư 30/2024/TT-BGTVT sửa đổi Thông tư 16/2021/TT-BGTVT quy định về kiểm định an toàn kỹ thuật và bảo vệ môi trường phương tiện giao thông cơ giới đường bộ và Thông tư 03/2018/TT-BGTVT quy định về kiểm tra chất lượng an toàn kỹ thuật và bảo vệ môi trường đối với ô tô nhập khẩu thuộc đối tượng của Nghị định 116/2017/NĐ-CP </t>
  </si>
  <si>
    <t>30/2024/TT-BGTVT</t>
  </si>
  <si>
    <t>16/2021/TT-BGTVT
03/2018/TT-BGTVT
02/2023/TT-BGTVT 
08/2023/TT-BGTVT</t>
  </si>
  <si>
    <t>Thông tư 22/2024/TT-BCT về Quy trình kiểm định kỹ thuật an toàn lao động chai LPG composite do Bộ trưởng Bộ Công thương ban hành</t>
  </si>
  <si>
    <t>22/2024/TT-BCT</t>
  </si>
  <si>
    <t>24/2019/TT-BYT</t>
  </si>
  <si>
    <t>Thông tư 24/2019/TT-BYT quy định về quản lý và sử dụng phụ gia thực phẩm</t>
  </si>
  <si>
    <t>10/2021/TT-BYT</t>
  </si>
  <si>
    <t>Thông tư 10/2021/TT-BYT quy định về Danh mục chất cấm sử dụng trong sản xuất, kinh doanh thực phẩm bảo vệ sức khỏe</t>
  </si>
  <si>
    <t>17/2021/TT-BNNPTNT</t>
  </si>
  <si>
    <t>Thông tư 17/2021/TT-BNNPTNT quy định về truy xuất nguồn gốc, thu hồi và xử lý thực phẩm không bảo đảm an toàn thuộc phạm vi quản lý của Bộ Nông nghiệp và Phát triển nông thôn</t>
  </si>
  <si>
    <t>Luật Bảo hiểm y tế sửa đổi 2024. Số hiệu: 51/2024/QH15</t>
  </si>
  <si>
    <t>51/2024/QH15</t>
  </si>
  <si>
    <t>25/2008/QH12
46/2014/QH13</t>
  </si>
  <si>
    <t>Thông tư 51/2024/TT-BGTVT ban hành Quy chuẩn kỹ thuật quốc gia về báo hiệu đường bộ. Mã số: QCVN 41:2024/BGTVT</t>
  </si>
  <si>
    <t>51/2024/TT-BGTVT</t>
  </si>
  <si>
    <t>54/2019/TT-BGTVT</t>
  </si>
  <si>
    <t>TCVN 5587:2008 (IEC 60855:1985) về Ống cách điện có chứa bọt và sào cách điện dạng đặc dùng để làm việc khi có điện</t>
  </si>
  <si>
    <t>TCVN 5587:2008</t>
  </si>
  <si>
    <t>TCVN 7996-1:2009 (IEC 60745-1 : 2006) về Dụng cụ điện cầm tay truyền động bằng động cơ - An toàn - Phần 1: Yêu cầu chung</t>
  </si>
  <si>
    <t>TCVN 7996-1:2009</t>
  </si>
  <si>
    <t>TCVN 7996-2-1:2009 (IEC 60745-2-1:2008) Dụng cụ điện cầm tay truyền động bằng động cơ - An toàn - Phần 2-1: Yêu cầu cụ thể đối với máy khoan và máy khoan có cơ cấu đập</t>
  </si>
  <si>
    <t>TCVN 7996-2-1:2009</t>
  </si>
  <si>
    <t>TCVN 6906:2001 về Thang cuốn và băng chở người - Phương pháp thử các yêu cầu an toàn về cấu tạo và lắp đặt (M)</t>
  </si>
  <si>
    <t>TCVN 6906:2001</t>
  </si>
  <si>
    <t>Luật sửa đổi Luật Đất đai, Luật Nhà ở, Luật Kinh doanh bất động sản và Luật Các tổ chức tín dụng 2024</t>
  </si>
  <si>
    <t>43/2024/QH15</t>
  </si>
  <si>
    <t>Cơ cấu tổ chức</t>
  </si>
  <si>
    <t>Ban lãnh đạo</t>
  </si>
  <si>
    <t>Quy định về thành lập ban lãnh đạo doanh nghiệp đối với từng mô hình công ty</t>
  </si>
  <si>
    <t>Điều 56, Điều 57, Điều 63, Điều 65, Điều 71, Điều 83, Điều 95, Điều 97, Điều 99, Điều 100, Điều 138, Điều 153, Điều 156, Điều 162, Điều 165, Điều 190</t>
  </si>
  <si>
    <t>Trách nhiệm ban lãnh đạo, chủ tịch hội đồng</t>
  </si>
  <si>
    <t>Điều kiện tiêu chuẩn của ban lãnh đạo: giám đốc, tổng giám đốc, thành viên hội đồng thành viên, hội đồng quản trị theo từng loại hình công ty</t>
  </si>
  <si>
    <t>Điều 64, Điều 82, Điều 93, Điều 99, Điều 100, Điều 101, Điều 155</t>
  </si>
  <si>
    <t>Quản lý tổ chức</t>
  </si>
  <si>
    <t>Quy định cơ cấu quản lý tổ chức</t>
  </si>
  <si>
    <t>Điều 46, Điều 54, Điều 79, Điều 90, Điều 155</t>
  </si>
  <si>
    <t>Hỗ trợ xây dựng cơ cấu quản lý tổ chức</t>
  </si>
  <si>
    <t>Quản trị doanh nghiệp</t>
  </si>
  <si>
    <t>Điều lệ công ty</t>
  </si>
  <si>
    <t>Ban hành Điều lệ công ty bao gồm các nội dung cơ bản về thông tin doanh nghiệp, quản trị, cơ cấu và hoạt động doanh nghiệp</t>
  </si>
  <si>
    <t>Quy chế nội bộ</t>
  </si>
  <si>
    <t>Tùy theo loại hình doanh nghiệp, ban lãnh đạo có quyền ban hành quy chế quản lý nội bộ của công ty</t>
  </si>
  <si>
    <t>Khoản 1 Điều 82, Khoản 1 Điều 100, Khoản 2 Điều 138, Khoản 2 Điều 153, Khoản 3 Điều 162</t>
  </si>
  <si>
    <t>Giám sát, quản trị rủi ro</t>
  </si>
  <si>
    <t>Ban kiểm soát</t>
  </si>
  <si>
    <t>Ban kiểm soát doanh nghiệp nhà nước có nghĩa vụ giám sát, đánh giá các hoạt động của công ty như thực trạng hoạt động kinh doanh, công tác kế toán, hiệu lực và mức độ tuân thủ quy chế</t>
  </si>
  <si>
    <t>Ban kiểm soát công ty cổ phần có nghĩa vụ giám sát các hoạt động quản trị, hoạt động kinh doanh, kế toán, kiểm soát nội bộ,... và phòng ngừa rủi ro của công ty</t>
  </si>
  <si>
    <t>Điều 170 - Điều 178</t>
  </si>
  <si>
    <t>Nghị định 47/2021/NĐ-CP</t>
  </si>
  <si>
    <t>Ủy ban kiểm toán</t>
  </si>
  <si>
    <t>Thành lập ban Ủy kiểm toán nhằm giám sát về mặt tài chính như: tính trung thực của báo cáo tài chính, bộ phận kiểm toán nội bộ, hệ thống kiểm soát nội bộ</t>
  </si>
  <si>
    <t>Điều 161</t>
  </si>
  <si>
    <t>Năng lực trách nhiệm pháp lý, gánh chịu hậu quả bất lợi, biện pháp cưỡng chế của Nhà nước</t>
  </si>
  <si>
    <t>Điều 35, Điều 47, Điều 51, Điều 52, Điều 53, Điều 75 - Điều 78, Điều 112, Điều 123 - Điều 128, Điều 178</t>
  </si>
  <si>
    <t>Năng lực pháp lý</t>
  </si>
  <si>
    <t>Trách nhiệm pháp lý</t>
  </si>
  <si>
    <t>Trách nhiệm của người đại diện theo pháp luật của doanh nghiệp</t>
  </si>
  <si>
    <t>Điều 12, Điều 13</t>
  </si>
  <si>
    <t>Hỗ trợ thông tin, tư vấn và pháp lý</t>
  </si>
  <si>
    <t>Doanh nghiệp nhỏ và vừa được hỗ trợ thông tin, tư vấn pháp lý, hỗ trợ pháp lý</t>
  </si>
  <si>
    <t>Nghị định 55/2019/NĐ-CP</t>
  </si>
  <si>
    <t>Điều 10, Điều 11</t>
  </si>
  <si>
    <t>Điều 5, Điều 9, Điều 12, Điều 13</t>
  </si>
  <si>
    <t>Chế độ lưu giữ tài liệu của doanh nghiệp</t>
  </si>
  <si>
    <t>Tùy theo loại hình, doanh nghiệp phải lưu giữ các tài liệu theo quy định</t>
  </si>
  <si>
    <t>Điều 32, Điều 95, Điều 109, Điều 110, Điều 129, Điều 146, Điều 176,</t>
  </si>
  <si>
    <t>Doanh nghiệp niêm yết trên sàn</t>
  </si>
  <si>
    <t>Trách nhiệm công bố thông tin của công ty, công bố thông tin kinh doanh, công bố báo cáo tài chính định kỳ, báo cáo phát triển bền vững/báo cáo ESG thường niên</t>
  </si>
  <si>
    <t>Bộ luật hình sự 2015</t>
  </si>
  <si>
    <t>Điều 209</t>
  </si>
  <si>
    <t>Luật Phòng, chống tham nhũng 2018</t>
  </si>
  <si>
    <t>Điều 12</t>
  </si>
  <si>
    <t>Luật Phòng, chống rửa tiền 2022</t>
  </si>
  <si>
    <t>Thông tư 155/2015/TT-BTC</t>
  </si>
  <si>
    <t>Điều 8, Điều 11, Điều 15, Điều 16</t>
  </si>
  <si>
    <t>Thông tư 96/2020/TT-BTC</t>
  </si>
  <si>
    <t>Điều 10, Điều 19, Điều 20, Điều 31</t>
  </si>
  <si>
    <t>Minh bạch thông tin</t>
  </si>
  <si>
    <t>Thông tin doanh nghiệp nhà nước phải công bố định kỳ trên trang thông tin điện tử của công ty và của cơ quan đại diện chủ sở hữu</t>
  </si>
  <si>
    <t>Điều 109, Điều 110</t>
  </si>
  <si>
    <t>Doanh nghiệp nhà nước phải công bố thông tin trên trang thông tin điện tử, ấn phẩm và niêm yết công khai tại trụ sở chính, địa điểm kinh doanh của công ty trong thời hạn 36 giờ kể từ khi xảy ra một trong các sự kiện bất thường</t>
  </si>
  <si>
    <t>Điều 110</t>
  </si>
  <si>
    <t>Công ty đại chúng công khai lợi ích liên quan, báo cáo đầy đủ về hoạt động sản xuất kinh doanh</t>
  </si>
  <si>
    <t>Điều 41, Điều 83</t>
  </si>
  <si>
    <t>Quyền sở hửu</t>
  </si>
  <si>
    <t>Sở hữu tài sản</t>
  </si>
  <si>
    <t xml:space="preserve">Quyền sở hữu tài sản về vốn, cổ phần </t>
  </si>
  <si>
    <t>Điều 35, Điều 75, Điều 133</t>
  </si>
  <si>
    <t xml:space="preserve">Luật Doanh nghiệp 2020  </t>
  </si>
  <si>
    <t>Nhà nước công nhận và bảo hộ quyền sở hữu tài sản, vốn đầu tư, thu nhập, quyền và lợi ích hợp pháp khác của doanh nghiệp và chủ sở hữu doanh nghiệp</t>
  </si>
  <si>
    <t>Khoản 2 Điều 5</t>
  </si>
  <si>
    <t>Thành viên công ty trách nhiệm hữu hạn, công ty hợp danh và cổ đông công ty cổ phần phải chuyển quyền sở hữu tài sản góp vốn cho công ty theo quy định</t>
  </si>
  <si>
    <t>Sở hữu trí tuệ</t>
  </si>
  <si>
    <t>Doanh nghiệp có quyền được bảo hộ quyền sở hữu trí tuệ theo quy định của pháp luật về sở hữu trí tuệ</t>
  </si>
  <si>
    <t>Khoản 7 Điều 7,
Điểm b, c Khoản
1 Điều 11</t>
  </si>
  <si>
    <t>Hỗ trợ tài chính khai thác quyền sở hữu trí tuệ</t>
  </si>
  <si>
    <t>Luật Sở hữu trí
tuệ 2005</t>
  </si>
  <si>
    <t>Minh
bạch
thông
tin</t>
  </si>
  <si>
    <t>Công bố thông tin</t>
  </si>
  <si>
    <t>Doanh nghiệp xếp hạng tín nhiệm</t>
  </si>
  <si>
    <t>Doanh nghiệp xếp hạng tín nhiệm phải công bố trên trang thông tin điện tử của doanh nghiệp</t>
  </si>
  <si>
    <t>Nghị định 88/2014/NĐ-CP</t>
  </si>
  <si>
    <t>Điều 33, Điều 34, Điều 36</t>
  </si>
  <si>
    <t>Kết quả xếp hạng tín nhiệm đối với tổ chức phát hành trái phiếu theo quy định của Chính phủ về các trường hợp phải xếp hạng tín nhiệm là điều kiện chào bán trái phiếu ra công chúng</t>
  </si>
  <si>
    <t>Khoản 3 Điều 15, Khoản 3 Điều 18</t>
  </si>
  <si>
    <t>Doanh nghiệp nhỏ và vừa được hỗ trợ tiếp cận tín dụng, khuyến khích tổ chức tín dụng cho vay dựa trên xếp hạng tín nhiệm doanh nghiệp và biện pháp phù hợp khác</t>
  </si>
  <si>
    <t>2. CHỦ ĐỀ VĂN HÓA TỔ CHỨC</t>
  </si>
  <si>
    <t>Đạo đức kinh doanh</t>
  </si>
  <si>
    <t>Quy tắc đạo đức</t>
  </si>
  <si>
    <t>Ban hành và áp dụng bộ quy tắc chuẩn mực đạo đức cho hoạt động của doanh nghiệp, quy tắc ứng xử phù hợp với pháp luật và đặc thù nghề nghiệp</t>
  </si>
  <si>
    <t>Hành vi bị nghiêm cấm</t>
  </si>
  <si>
    <t>Hoạt động doanh nghiệp</t>
  </si>
  <si>
    <t>Các hành vi bị nghiêm cấm đối với doanh nghiệp như vi phạm đăng ký kinh doanh, khai khống vốn điều lệ, kinh doanh các ngành, nghề cấm đầu tư kinh doanh, lừa đảo, rửa tiền, tài trợ khủng bố, v.v.</t>
  </si>
  <si>
    <t>Chống hối lộ và tham nhũng</t>
  </si>
  <si>
    <t>Ngăn chặn hành vi tham nhũng và hối lộ dưới hình thức trực tiếp và gián tiếp</t>
  </si>
  <si>
    <t>Chống rửa tiền</t>
  </si>
  <si>
    <t>Quy định nội bộ về phòng, chống rửa tiền, xử lý vi phạm</t>
  </si>
  <si>
    <t xml:space="preserve">Luật Phòng, chống tham nhũng 2018 </t>
  </si>
  <si>
    <t>Bộ luật Hình sự 2015</t>
  </si>
  <si>
    <t>Nghị định 88 /2014/NĐ-CP</t>
  </si>
  <si>
    <t xml:space="preserve">Điều 20, Điều 37 </t>
  </si>
  <si>
    <t xml:space="preserve">Điều 76, Điều 80 </t>
  </si>
  <si>
    <t xml:space="preserve">Điều 354 - Điều 359 </t>
  </si>
  <si>
    <t>Điều 22, Điều 79, Điều 80, Điều 82</t>
  </si>
  <si>
    <t xml:space="preserve">Bộ luật Hình sự 2015 </t>
  </si>
  <si>
    <t xml:space="preserve">Điều 324 </t>
  </si>
  <si>
    <t>Điều 24, Điều 46</t>
  </si>
  <si>
    <t>Đầu tư</t>
  </si>
  <si>
    <t>Quyền và nghĩa vụ trong hoạt động đầu tư</t>
  </si>
  <si>
    <t>Doanh nghiệp có quyền đầu tư và bảo đảm hoạt động đầu tư kinh doanh</t>
  </si>
  <si>
    <t>Luật Đầu tư 2020</t>
  </si>
  <si>
    <t>Doanh nghiệp có nghĩa vụ tuân thủ quy định về điều kiện, ngành nghề đầu tư kinh doanh khi thực hiện dự án đầu tư</t>
  </si>
  <si>
    <t>Ưu đãi đầu tư</t>
  </si>
  <si>
    <t>Doanh nghiệp thực hiện dự án thuộc đối tượng ưu đãi đầu tư được hưởng ưu đãi đầu tư theo quy định pháp luật</t>
  </si>
  <si>
    <t>Nghị Định 31 /2021/NĐ-CP</t>
  </si>
  <si>
    <t>Điều 25, Điều 84</t>
  </si>
  <si>
    <t xml:space="preserve">Điều 9 </t>
  </si>
  <si>
    <t xml:space="preserve">Luật đấu thầu 2023 </t>
  </si>
  <si>
    <t xml:space="preserve">Luật Đầu tư 2020 </t>
  </si>
  <si>
    <t>Điều 19</t>
  </si>
  <si>
    <t xml:space="preserve">Điều 15, Điều 16, Điều 17 </t>
  </si>
  <si>
    <t xml:space="preserve">Điều 10 </t>
  </si>
  <si>
    <t>Nghị định 31/2021/NĐ-CP</t>
  </si>
  <si>
    <t>Nghị định 24/2024/NĐ-CP</t>
  </si>
  <si>
    <t xml:space="preserve">Nghị định 23/2024/NĐ-CP </t>
  </si>
  <si>
    <t xml:space="preserve">Điều 5 </t>
  </si>
  <si>
    <t>Điều 4 - Điều 10</t>
  </si>
  <si>
    <t>Thuế, kế toán</t>
  </si>
  <si>
    <t>Quản lý thuế</t>
  </si>
  <si>
    <t>Trách nhiệm kê khai thuế thu nhập, quy định các hành vi bị cấm trong quản lý thuế</t>
  </si>
  <si>
    <t>Doanh nghiệp siêu nhỏ được áp dụng các thủ tục hành chính thuế và chế độ kế toán đơn giản theo quy định của pháp luật về thuế, kế toán</t>
  </si>
  <si>
    <t>Khoản 2 Điều 10</t>
  </si>
  <si>
    <t>Thuế thu nhập doanh nghiệp</t>
  </si>
  <si>
    <t>Trách nhiệm kê khai, nộp thuế thu nhập doanh nghiệp</t>
  </si>
  <si>
    <t xml:space="preserve">Luật Quản lý thuế 2019 </t>
  </si>
  <si>
    <t xml:space="preserve">Điều 6, Điều 17, Điều 42, Điều 51, Điều 143 </t>
  </si>
  <si>
    <t>khoản 4 Điều 8</t>
  </si>
  <si>
    <t xml:space="preserve">Luật Hỗ trợ Doanh nghiệp nhỏ và vừa 2017 </t>
  </si>
  <si>
    <t>Thông tư 132 /2018/TT-BTC</t>
  </si>
  <si>
    <t>Luật Thuế thu nhập doanh nghiệp sửa đổi 2013</t>
  </si>
  <si>
    <t>Nghị định 218 /2013/NĐ-CP</t>
  </si>
  <si>
    <t xml:space="preserve">Điều 2, Điều 3 </t>
  </si>
  <si>
    <t>Ưu đãi và hỗ trợ thuế suất</t>
  </si>
  <si>
    <t>Doanh nghiệp nhỏ và vừa được được áp dụng có thời hạn mức thuế suất thuế thu nhập doanh nghiệp thấp hơn mức thuế suất thông thường</t>
  </si>
  <si>
    <t>Khoản 1 Điều 10</t>
  </si>
  <si>
    <t xml:space="preserve">Nghị định 126/2020/NĐ-CP </t>
  </si>
  <si>
    <t>Thông tư 80 /2021/TT-BTC</t>
  </si>
  <si>
    <t xml:space="preserve">Luật Thuế thu nhập doanh nghiệp 2008 </t>
  </si>
  <si>
    <t>Nghị định 12/2015/NĐ-CP</t>
  </si>
  <si>
    <t xml:space="preserve">Điều 13 - Điều 18 </t>
  </si>
  <si>
    <t>Khoản 9 - Khoản 15 Điều 1</t>
  </si>
  <si>
    <t>Thuế giá trị gia tăng</t>
  </si>
  <si>
    <t>Trách nhiệm kê khai, nộp thuế giá trị gia tăng đối với hoạt động kinh doanh phát sinh lợi nhuận</t>
  </si>
  <si>
    <t>Các hoạt động đào tạo, bồi dưỡng và tập huấn của doanh nghiệp thuộc hoạt động dạy học, dạy nghề không cần kê khai, nộp thuế giá trị gia tăng</t>
  </si>
  <si>
    <t>Thông tư 219/2013/TT- BTC</t>
  </si>
  <si>
    <t>Khoản 13 Điều 4</t>
  </si>
  <si>
    <t xml:space="preserve">Luật Thuế Giá trị gia tăng 2008 </t>
  </si>
  <si>
    <t>Thông tư 219 /2013/TT-BTC</t>
  </si>
  <si>
    <t xml:space="preserve">Nghị định 209/2013/NĐ-CP </t>
  </si>
  <si>
    <t>Điều 4, Điều 5, Điều 8</t>
  </si>
  <si>
    <t>Điều 2, Điều 8</t>
  </si>
  <si>
    <t>Phí, lệ phí</t>
  </si>
  <si>
    <t>Lệ phí</t>
  </si>
  <si>
    <t>Trách nhiệm nộp lệ phí môn bài</t>
  </si>
  <si>
    <t>Doanh nghiệp nhỏ và vừa chuyển đổi từ hộ kinh doanh được miễn lệ phí môn bài trong 03 năm kể từ ngày cấp giấy chứng nhận đăng ký doanh nghiệp</t>
  </si>
  <si>
    <t>Nghị định 139 /2016/NĐ-CP</t>
  </si>
  <si>
    <t>Thông tư 302 /2016/TT-BTC</t>
  </si>
  <si>
    <t>Nghị định 126/2020/NĐ-CP</t>
  </si>
  <si>
    <t xml:space="preserve">Điều 2, Điều 4, Điều 5 </t>
  </si>
  <si>
    <t>Khoản 1 Điều 10, Điểm k Khoản 1 Điều 11, Khoản 9 Điều 18</t>
  </si>
  <si>
    <t>Điều 17 - Điều 19</t>
  </si>
  <si>
    <t>2. CHỦ ĐỀ SẢN PHẨM - DỊCH VỤ</t>
  </si>
  <si>
    <t>Quản lý chuỗi cung ứng</t>
  </si>
  <si>
    <t>Quản lý chất lượng sản phẩm xuất-nhập khẩu</t>
  </si>
  <si>
    <t>Quyền và nghĩa vụ của doanh nghiệp trong việc quản lý chất lượng sản phẩm hàng hóa xuất-nhập khẩu</t>
  </si>
  <si>
    <t>Luật Chất lượng sản phẩm hàng hóa 2007</t>
  </si>
  <si>
    <t>Điều 12, Điều 14, Điều 32, Điều 34</t>
  </si>
  <si>
    <t>Nghị định 132/2008/NĐ-CP</t>
  </si>
  <si>
    <t>Điều 7- Điều 10</t>
  </si>
  <si>
    <t>Chất lượng sản phẩm</t>
  </si>
  <si>
    <t>Trách nhiệm quản lý chất lượng sản phẩm, hàng hóa</t>
  </si>
  <si>
    <t>Doanh nghiệp kinh doanh hàng hóa có trách nhiệm tuân thủ các điều kiện bảo đảm chất lượng đối với hàng hóa lưu thông trên thị trường và chịu trách nhiệm về chất lượng hàng hóa 1</t>
  </si>
  <si>
    <t>Điều 5, Điều 10, Điều 16</t>
  </si>
  <si>
    <t>Điều 4, Điều 5, Điều 12</t>
  </si>
  <si>
    <t>Doanh nghiệp có nghĩa vụ tuân thủ quy định về những hành vi bị nghiêm cấm trong bảo đảm chất lượng sản phẩm</t>
  </si>
  <si>
    <t>Khuyến khích xây dựng và áp dụng tiêu chuẩn tiên tiến nâng cao chất lượng sản phẩm sản phẩm</t>
  </si>
  <si>
    <t>Điều 6, Điều 7</t>
  </si>
  <si>
    <t>Quy định về chất lượng sản phẩm, hàng hóa</t>
  </si>
  <si>
    <t>Thông tư 09/2020/TT- BLĐTBXH</t>
  </si>
  <si>
    <t>Điều 28 - Điều 44</t>
  </si>
  <si>
    <t>Vệ sinh an toàn thực phẩm</t>
  </si>
  <si>
    <t>Quyền và nghĩa vụ của doanh nghiệp trong việc đảm bảo an toàn vệ sinh thực phẩm trong việc sản xuất, kinh doanh thực phẩm</t>
  </si>
  <si>
    <t>Luật An toàn thực phẩm 2010</t>
  </si>
  <si>
    <t>Nghị định 09/2016/NĐ-CP</t>
  </si>
  <si>
    <t>Chính sách hỗ trợ, khuyến khích</t>
  </si>
  <si>
    <t>Khuyến khích các cơ sở sản xuất, kinh doanh thực phẩm đổi mới công nghệ, mở rộng quy mô sản xuất; sản xuất thực phẩm chất lượng cao, bảo đảm an toàn; bổ sung và xác định dưỡng thiết yếu trong thực phẩm; xây dựng thương hiệu và phát triển hệ thống cung cấp thực phẩm an toàn</t>
  </si>
  <si>
    <t>Khuyến khích, tạo điều kiện doanh nghiệp đầu tư, tham gia vào các hoạt động xây dựng tiêu chuẩn, quy chuẩn kỹ thuật, kiểm nghiệm an toàn thực phẩm</t>
  </si>
  <si>
    <t>Thông tin sản phẩm</t>
  </si>
  <si>
    <t>Nghĩa vụ công bố thông tin sản phẩm</t>
  </si>
  <si>
    <t>Công bố các đặc tính cơ bản, thông tin cảnh báo, số hiệu tiêu chuẩn hàng hóa, nguồn gốc, đàn bà, bảo b.</t>
  </si>
  <si>
    <t>Điều 16, Điều 32</t>
  </si>
  <si>
    <t>Điều 7, Điều 8, Điều 27, Điều 44</t>
  </si>
  <si>
    <t>Khoản 3 Điều 4</t>
  </si>
  <si>
    <t>Quy định công bố tiêu chuẩn áp dụng, thông tin sản phẩm</t>
  </si>
  <si>
    <t>Điều 32, Điều 33, Điều 34, Điều 35, Điều 46</t>
  </si>
  <si>
    <t>Nghị định 15/2018/NĐCP</t>
  </si>
  <si>
    <t>Áp dụng cho ngành thực phẩm</t>
  </si>
  <si>
    <t>Điều 4, Điều 5</t>
  </si>
  <si>
    <t>Khoản 1 Điều 23</t>
  </si>
  <si>
    <t>Khoản 2 Điều 14, Khoản 4
Điều 17, Khoản 3 Điều 18, Điều 46</t>
  </si>
  <si>
    <t>Bảo vệ quyền lợi người tiêu dùng</t>
  </si>
  <si>
    <t>An toàn cho khách hàng</t>
  </si>
  <si>
    <t>Tổ chức, cá nhân kinh doanh phải bảo đảm sản phẩm, hàng hóa an toàn và chịu trách nhiệm trước pháp luật và khách hàng về số lượng, chất lượng, điều kiện cung ứng và giá, phí sản phẩm, dịch vụ cung ứng</t>
  </si>
  <si>
    <t>Các biện pháp bảo đảm an toàn cho khách du lịch</t>
  </si>
  <si>
    <t>Bảo đảm an toàn đối với thông tin khách hàng</t>
  </si>
  <si>
    <t>Bảo mật dữ liệu</t>
  </si>
  <si>
    <t>Luật Bảo vệ quyền lợi người tiêu dùng 2023</t>
  </si>
  <si>
    <t xml:space="preserve">Luật Du lịch 2017 </t>
  </si>
  <si>
    <t>Nghị định 13/2023/NĐ-CP</t>
  </si>
  <si>
    <t>Điều 6, Điều 15 - Điều 22</t>
  </si>
  <si>
    <t>Điều 14 Điều 33, Điều 34</t>
  </si>
  <si>
    <t>Bảo vệ tài sản khách hàng</t>
  </si>
  <si>
    <t>Chứng khoán và các tài sản khác của khách hàng do Tổng công ty lưu ký và bù trừ chứng khoán Việt Nam hoặc thành viên của Tổng công ty lưu ký và bù trừ chứng khoán Việt Nam quản lý</t>
  </si>
  <si>
    <t>Hỗ trợ doanh nghiệp</t>
  </si>
  <si>
    <t>Doanh nghiệp có nghĩa vụ thực hiện bảo vệ dữ liệu cá nhân theo quy định</t>
  </si>
  <si>
    <t>Các doanh nghiệp siêu nhỏ, doanh nghiệp nhỏ, doanh nghiệp vừa, doanh nghiệp khởi nghiệp được quyền lựa chọn miễn trừ quy định về chỉ định cá nhân và bộ phận bảo vệ dữ liệu cá nhân trong thời gian 02 năm đầu kể từ khi thành lập doanh nghiệp</t>
  </si>
  <si>
    <t>Luật Chứng khoán
2019</t>
  </si>
  <si>
    <t>Điều 43</t>
  </si>
  <si>
    <t>Điều 16, Điều 30, Điều 31</t>
  </si>
  <si>
    <t>Điều 65, Điều 88, Điều 91</t>
  </si>
  <si>
    <t>Cộng
đồng địa
phương</t>
  </si>
  <si>
    <t>Cộng đồng địa phương tham gia
vào phát triển du lịch</t>
  </si>
  <si>
    <t>Áp dụng với ngành du lịch</t>
  </si>
  <si>
    <t>Luật du lịch 2017</t>
  </si>
  <si>
    <t>55/2024/QH15</t>
  </si>
  <si>
    <t>Luật Phòng cháy, chữa cháy và cứu nạn, cứu hộ 2024</t>
  </si>
  <si>
    <r>
      <t xml:space="preserve">27/2001/QH10
40/2013/QH13
</t>
    </r>
    <r>
      <rPr>
        <sz val="12"/>
        <rFont val="Calibri"/>
        <family val="2"/>
      </rPr>
      <t>50/2014/QH13</t>
    </r>
    <r>
      <rPr>
        <sz val="12"/>
        <color rgb="FFFF0000"/>
        <rFont val="Calibri"/>
        <family val="2"/>
      </rPr>
      <t xml:space="preserve">
</t>
    </r>
    <r>
      <rPr>
        <sz val="12"/>
        <rFont val="Calibri"/>
        <family val="2"/>
      </rPr>
      <t>33/2013/QH13</t>
    </r>
  </si>
  <si>
    <t>Hết hiệu lực từ 1/7/2025</t>
  </si>
  <si>
    <t>Nghị Định 31/2021/NĐ-CP</t>
  </si>
  <si>
    <t>Luật Công đoàn 2024</t>
  </si>
  <si>
    <t>50/2024/QH15</t>
  </si>
  <si>
    <t>Hết hiệu lực từ ngày 1/7/2025</t>
  </si>
  <si>
    <t>60/2024/TT-BGTVT</t>
  </si>
  <si>
    <t>An toàn Giao thông vận tải</t>
  </si>
  <si>
    <t>Thông tư 40/2024/TT-BGTVT quy định về công tác phòng, chống, khắc phục hậu quả thiên tai trong lĩnh vực đường bộ do Bộ trưởng Bộ Giao thông Vận tải ban hành</t>
  </si>
  <si>
    <r>
      <t xml:space="preserve">36/2020/TT-BGTVT
</t>
    </r>
    <r>
      <rPr>
        <sz val="12"/>
        <color rgb="FFFF0000"/>
        <rFont val="Calibri"/>
        <family val="2"/>
      </rPr>
      <t>22/2023/TT-BGTVT</t>
    </r>
  </si>
  <si>
    <t>40/2024/TT-BGTVT</t>
  </si>
  <si>
    <t>Thông tư 35/2024/TT-BGTVT quy định về đào tạo, sát hạch, cấp giấy phép lái xe; cấp, sử dụng giấy phép lái xe quốc tế; đào tạo, kiểm tra, cấp chứng chỉ bồi dưỡng kiến thức pháp luật về giao thông đường bộ do Bộ trưởng Bộ Giao thông vận tải ban hành</t>
  </si>
  <si>
    <t>35/2024/TT-BGTVT</t>
  </si>
  <si>
    <r>
      <rPr>
        <sz val="12"/>
        <rFont val="Calibri"/>
        <family val="2"/>
      </rPr>
      <t xml:space="preserve">05/2023/TT-BGTVT
05/2024/TT-BGTVT
</t>
    </r>
    <r>
      <rPr>
        <sz val="12"/>
        <color rgb="FFFF0000"/>
        <rFont val="Calibri"/>
        <family val="2"/>
      </rPr>
      <t>12/2017/TT-BGTVT
38/2019/TT-BGTVT
01/2021/TT-BGTVT
04/2022/TT-BGTVT</t>
    </r>
  </si>
  <si>
    <t>04/2022/TT-BGTVT
35/2024/TT-BGTVT</t>
  </si>
  <si>
    <t>Thông tư 39/2024/TT-BGTVT quy định về tải trọng, khổ giới hạn của đường bộ; lưu hành xe quá khổ giới hạn, xe quá tải trọng, xe bánh xích trên đường bộ; hàng siêu trường, siêu trọng, vận chuyển hàng siêu trường, siêu trọng; xếp hàng hóa trên phương tiện giao thông đường bộ; cấp giấy phép lưu hành cho xe quá tải trọng, xe quá khổ giới hạn, xe bánh xích, xe vận chuyển hàng siêu trường, siêu trọng trên đường bộ do Bộ trưởng Bộ Giao thông vận tải ban hành</t>
  </si>
  <si>
    <t>39/2024/TT-BGTVT</t>
  </si>
  <si>
    <r>
      <t xml:space="preserve">36/2020/TT-BGTVT
</t>
    </r>
    <r>
      <rPr>
        <sz val="12"/>
        <color rgb="FFFF0000"/>
        <rFont val="Calibri"/>
        <family val="2"/>
      </rPr>
      <t>46/2015/TT-BGTVT</t>
    </r>
    <r>
      <rPr>
        <sz val="12"/>
        <rFont val="Calibri"/>
        <family val="2"/>
      </rPr>
      <t xml:space="preserve">
</t>
    </r>
    <r>
      <rPr>
        <sz val="12"/>
        <color rgb="FFFF0000"/>
        <rFont val="Calibri"/>
        <family val="2"/>
      </rPr>
      <t>35/2023/TT-BGTVT</t>
    </r>
  </si>
  <si>
    <t>Thông tư 36/2024/TT-BGTVT quy định về tổ chức, quản lý hoạt động vận tải bằng xe ô tô và hoạt động của bến xe, bãi đỗ xe, trạm dừng nghỉ, điểm dừng xe trên đường bộ; quy định trình tự, thủ tục đưa bến xe, trạm dừng nghỉ vào khai thác do Bộ trưởng Bộ Giao thông Vận tải ban hành</t>
  </si>
  <si>
    <t>36/2024/TT-BGTVT</t>
  </si>
  <si>
    <r>
      <rPr>
        <sz val="12"/>
        <rFont val="Calibri"/>
        <family val="2"/>
      </rPr>
      <t xml:space="preserve">05/2023/TT-BGTVT
36/2020/TT-BGTVT
</t>
    </r>
    <r>
      <rPr>
        <sz val="12"/>
        <color rgb="FFFF0000"/>
        <rFont val="Calibri"/>
        <family val="2"/>
      </rPr>
      <t>12/2020/TT-BGTVT
02/2021/TT-BGTVT
17/2022/TT-BGTVT
18/2024/TT-BGTVT</t>
    </r>
  </si>
  <si>
    <t>Thông tư 41/2024/TT-BGTVT quy định về quản lý, vận hành, khai thác, bảo trì, bảo vệ kết cấu hạ tầng đường bộ do Bộ trưởng Bộ Giao thông vận tải ban hành</t>
  </si>
  <si>
    <t>41/2024/TT-BGTVT</t>
  </si>
  <si>
    <r>
      <rPr>
        <sz val="12"/>
        <rFont val="Calibri"/>
        <family val="2"/>
      </rPr>
      <t>36/2020/TT-BGTVT</t>
    </r>
    <r>
      <rPr>
        <sz val="12"/>
        <color rgb="FFFF0000"/>
        <rFont val="Calibri"/>
        <family val="2"/>
      </rPr>
      <t xml:space="preserve">
37/2018/TT-BGTVT</t>
    </r>
  </si>
  <si>
    <t>57/2024/TT-BGTVT</t>
  </si>
  <si>
    <t>Thông tư 57/2024/TT-BGTVT Quy chuẩn kỹ thuật quốc gia về đường bộ cao tốc do Bộ trưởng Bộ Giao thông Vận tải ban hành. QCVN 117:2024/BGTVT.</t>
  </si>
  <si>
    <t xml:space="preserve">Thông tư 35/2024/TT-BTNMT về Quy trình kỹ thuật thu gom, vận chuyển, xử lý chất thải rắn sinh hoạt </t>
  </si>
  <si>
    <t>35/2024/TT-BTNMT</t>
  </si>
  <si>
    <t>Môi trường</t>
  </si>
  <si>
    <t>Thông tư 29/2024/TT-BCT định mức sử dụng năng lượng trong công nghiệp sản xuất nhựa</t>
  </si>
  <si>
    <t>29/2024/TT-BCT</t>
  </si>
  <si>
    <t>Thông tư 13/2024/TT-BXD Quy trình, quy định kỹ thuật kiểm kê khí nhà kính và đo đạc, báo cáo thẩm định giảm nhẹ khí nhà kính ngành xây dựng</t>
  </si>
  <si>
    <t>13/2024/TT-BXD</t>
  </si>
  <si>
    <t>Nghị định số 158/2024/NĐ-CP của Chính phủ: Quy định về hoạt động vận tải đường bộ</t>
  </si>
  <si>
    <t>158/2024/NĐ-CP</t>
  </si>
  <si>
    <r>
      <t xml:space="preserve">10/2020/NĐ-CP
47/2022/NĐ-CP
</t>
    </r>
    <r>
      <rPr>
        <sz val="12"/>
        <color theme="1"/>
        <rFont val="Calibri"/>
        <family val="2"/>
      </rPr>
      <t>41/2024/NĐ-CP</t>
    </r>
  </si>
  <si>
    <t>79/2018/NĐ-CP</t>
  </si>
  <si>
    <t>17/2014/TT-BCA</t>
  </si>
  <si>
    <r>
      <t xml:space="preserve">31/2020/TT-BCT
13/2018/TT-BCT
</t>
    </r>
    <r>
      <rPr>
        <sz val="12"/>
        <rFont val="Calibri"/>
        <family val="2"/>
      </rPr>
      <t>42/2019/TT-BCT</t>
    </r>
  </si>
  <si>
    <t>Nghị định 157/2024/NĐ-CP sửa đổi Nghị định 105/2015/NĐ-CP hướng dẫn Pháp lệnh Cảnh sát môi trường</t>
  </si>
  <si>
    <t>157/2024/NĐ-CP</t>
  </si>
  <si>
    <t>NghỊ định</t>
  </si>
  <si>
    <t>26/2024/TT-BNNPTNT</t>
  </si>
  <si>
    <t>Thông tư 30/2024/TT-BTNMT sửa đổi Thông tư 06/2015/TT-BTNMT quy định kỹ thuật công tác điều tra, đánh giá địa chất môi trường khu vực có khoáng sản độc hại</t>
  </si>
  <si>
    <t>30/2024/TT-BTNMT</t>
  </si>
  <si>
    <t>06/2015/TT-BTNMT</t>
  </si>
  <si>
    <t>20/2024/TT-BNNPTNT</t>
  </si>
  <si>
    <t>27/2016/TT-BNNPTNT
QCVN 01 - 183:2016/BNNPTNT</t>
  </si>
  <si>
    <t>Thông tư 13/2024/TT-BLĐTBXH sửa đổi Thông tư 26/2018/TT-BLĐTBXH quy định về quản lý chất lượng sản phẩm, hàng hóa có khả năng gây mất an toàn thuộc trách nhiệm quản lý Nhà nước của Bộ Lao động - Thương binh và Xã hộ</t>
  </si>
  <si>
    <t>13/2024/TT-BLĐTBXH</t>
  </si>
  <si>
    <t>An toàn Vật liệu nổ &amp; Hàng hóa nguy hiểm</t>
  </si>
  <si>
    <t>19/2024/TT-BNNPTNT</t>
  </si>
  <si>
    <t>Chủ đề</t>
  </si>
  <si>
    <t>Vận tải đường bộ</t>
  </si>
  <si>
    <t>Vận tải đường thủy</t>
  </si>
  <si>
    <t>Thanh kiểm tra về MT</t>
  </si>
  <si>
    <t>Địa chất môi trường</t>
  </si>
  <si>
    <t>Thức ăn chăn nuôi</t>
  </si>
  <si>
    <t>ATVSLĐ</t>
  </si>
  <si>
    <t>BHYT</t>
  </si>
  <si>
    <t>Tài nguyên</t>
  </si>
  <si>
    <t>Thuế, phí</t>
  </si>
  <si>
    <t>Vận tải đường sắt</t>
  </si>
  <si>
    <t>Vận tải hàng không</t>
  </si>
  <si>
    <t>Quy định chung</t>
  </si>
  <si>
    <t>Công văn 1726/BĐKH-PTCBT Hệ số phát thải lưới điện Việt Nam 2023</t>
  </si>
  <si>
    <t xml:space="preserve"> 1726/BĐKH-PTCBT</t>
  </si>
  <si>
    <t>Luật Điện lực 2024. Số hiệu: 61/2024/QH15</t>
  </si>
  <si>
    <t>61/2024/QH15</t>
  </si>
  <si>
    <r>
      <t xml:space="preserve">35/2024/QH15
62/2020/QH14
50/2014/QH13
</t>
    </r>
    <r>
      <rPr>
        <sz val="12"/>
        <color rgb="FFFF0000"/>
        <rFont val="Calibri"/>
        <family val="2"/>
      </rPr>
      <t>24/2012/QH13
28/2004/QH11</t>
    </r>
  </si>
  <si>
    <t xml:space="preserve">Thông tư 60/2024/TT-BGTVT sửa đổi Thông tư quy định về đăng ký phương tiện thủy nội địa và quy định thi, kiểm tra, cấp, cấp lại, chuyển đổi giấy chứng nhận khả năng chuyên môn, chứng chỉ chuyên môn thuyền viên, người lái phương tiện thủy nội địa </t>
  </si>
  <si>
    <t xml:space="preserve">Thông tư 26/2024/TT-BNNPTNT về Định mức kinh tế - kỹ thuật đo đạc, báo cáo, thẩm định giảm nhẹ phát thải khí nhà kính và kiểm kê khí nhà kính lĩnh vực chăn nuôi </t>
  </si>
  <si>
    <t xml:space="preserve">Thông tư 20/2024/TT-BNNPTNT về QCVN 01-183:2024 sửa đổi QCVN 01-183:2016/BNNPTNT quy chuẩn kỹ thuật quốc gia về thức ăn chăn nuôi - Quy định giới hạn tối đa cho phép hàm lượng độc tố nấm mốc, kim loại nặng và vi sinh vật trong thức ăn hỗn hợp cho gia súc, gia cầm </t>
  </si>
  <si>
    <t xml:space="preserve">Thông tư 19/2024/TT-BNNPTNT quy định kỹ thuật đo đạc, báo cáo, thẩm định giảm nhẹ phát thải khí nhà kính và kiểm kê khí nhà kính lĩnh vực chăn nuôi </t>
  </si>
  <si>
    <t xml:space="preserve">Thông tư 23/2024/TT-BTNMT quy định kỹ thuật lập hành lang bảo vệ nguồn nước </t>
  </si>
  <si>
    <t>Thông tư 22/2024/TT-BTNMT Quy chuẩn kỹ thuật quốc gia về trám lấp giếng không sử dụng. Mã số: QCVN 83:2024/BTNMT</t>
  </si>
  <si>
    <t>Luật Địa chất và Khoáng sản 2024. Số hiệu: 54/2024/QH15</t>
  </si>
  <si>
    <t>54/2024/QH15</t>
  </si>
  <si>
    <r>
      <t xml:space="preserve">18/2008/QH12
08/2017/QH14
28/2018/QH14
72/2020/QH14
28/2023/QH15
</t>
    </r>
    <r>
      <rPr>
        <sz val="12"/>
        <color rgb="FFFF0000"/>
        <rFont val="Calibri"/>
        <family val="2"/>
      </rPr>
      <t>60/2010/QH12</t>
    </r>
  </si>
  <si>
    <t>Thông tư 83/2024/TT-BCA quy định về xây dựng, quản lý, vận hành, khai thác và sử dụng hệ thống giám sát bảo đảm an ninh, trật tự, an toàn giao thông đường</t>
  </si>
  <si>
    <t>An toàn hàng hải</t>
  </si>
  <si>
    <t>Ứng phó sự cố MT</t>
  </si>
  <si>
    <t>Hoạt động điện lực</t>
  </si>
  <si>
    <t>Kinh doanh điện</t>
  </si>
  <si>
    <t>88/2024/TT-BCA</t>
  </si>
  <si>
    <t>Thông tư 88/2024/TT-BCA quy định về phân công trách nhiệm, quan hệ phối hợp, quy trình xác minh, giải quyết vụ cháy trong Công an nhân dân</t>
  </si>
  <si>
    <t>55/2020/TT-BCA</t>
  </si>
  <si>
    <t>Quyết định 1422/QĐ-TTg năm 2024 về Kế hoạch quốc gia thích ứng với biến đổi khí hậu giai đoạn 2021-2030, tầm nhìn đến năm 2050 (cập nhật) do Thủ tướng Chính phủ ban hành</t>
  </si>
  <si>
    <t xml:space="preserve">1422/QĐ-TTg </t>
  </si>
  <si>
    <t>Thủ tướng</t>
  </si>
  <si>
    <t>1055/QĐ-TTg</t>
  </si>
  <si>
    <t>Quyết định 19/2024/QĐ-TTg quy định lộ trình áp dụng mức tiêu chuẩn khí thải đối với xe cơ giới nhập khẩu và sản xuất, lắp ráp do Thủ tướng Chính phủ ban hành</t>
  </si>
  <si>
    <t>19/2024/QĐ-TTg</t>
  </si>
  <si>
    <t>Khí thải</t>
  </si>
  <si>
    <t>Nghị định 151/2024/NĐ-CP hướng dẫn Luật Trật tự, an toàn giao thông đường bộ</t>
  </si>
  <si>
    <t>151/2024/NĐ-CP</t>
  </si>
  <si>
    <t>Thông tư 47/2024/TT-BGTVT quy định trình tự, thủ tục kiểm định, miễn kiểm định lần đầu cho xe cơ giới, xe máy chuyên dùng; trình tự, thủ tục chứng nhận an toàn kỹ thuật và bảo vệ môi trường đối với xe cơ giới cải tạo, xe máy chuyên dùng cải tạo; trình tự, thủ tục kiểm định khí thải xe mô tô, xe gắn máy</t>
  </si>
  <si>
    <t>47/2024/TT-BGTVT</t>
  </si>
  <si>
    <t>16/2021/TT-BGTVT
2/2023/TT-BGTVT
08/2023/TT-BGTVT
30/2024/TT-BGTVT</t>
  </si>
  <si>
    <t>Thông tư 82/2024/TT-BCA quy định về chứng nhận chất lượng an toàn kỹ thuật và bảo vệ môi trường của xe cơ giới, xe máy chuyên dùng, phụ tùng xe cơ giới trong nhập khẩu, sản xuất, lắp ráp, cải tạo và kiểm định xe cơ giới, xe máy chuyên dùng thuộc phạm vi quản lý của Bộ Công</t>
  </si>
  <si>
    <t>82/2024/TT-BCA</t>
  </si>
  <si>
    <t>Thông tư 54/2024/TT-BGTVT quy định về trình tự, thủ tục chứng nhận chất lượng an toàn kỹ thuật và bảo vệ môi trường xe cơ giới, xe máy chuyên dùng, phụ tùng xe cơ giới trong nhập khẩu</t>
  </si>
  <si>
    <t>54/2024/TT-BGTVT</t>
  </si>
  <si>
    <t xml:space="preserve">31/2011/TT-BGTVT
44/2012/TT-BGTVT
19/2014/TT-BGTVT
55/2014/TT-BGTVT
03/2018/TT-BGTVT
05/2020/TT-BGTVT
</t>
  </si>
  <si>
    <t>BHXH</t>
  </si>
  <si>
    <t>Dược</t>
  </si>
  <si>
    <t>Sản xuất - kinh doanh hóa chất</t>
  </si>
  <si>
    <t>Đất đai</t>
  </si>
  <si>
    <t>Quản trị DN</t>
  </si>
  <si>
    <t>Tài nguyên nước</t>
  </si>
  <si>
    <t>Đánh giá TĐMT</t>
  </si>
  <si>
    <t>Tài nguyên rừng</t>
  </si>
  <si>
    <t xml:space="preserve">Môi trường </t>
  </si>
  <si>
    <t>Quan trắc MT</t>
  </si>
  <si>
    <t>PTBV</t>
  </si>
  <si>
    <t>Chất thải nguy hại</t>
  </si>
  <si>
    <t>Hết hiệu lực từ 1/1/2025</t>
  </si>
  <si>
    <t>Hết hiệu lực từ ngày 1/1/2025</t>
  </si>
  <si>
    <t>Hết hiệu lực từ ngày 1/2/2025</t>
  </si>
  <si>
    <t xml:space="preserve">13/2024/TT-BLĐTBXH
</t>
  </si>
  <si>
    <t>28/2023/QH15
54/2024/QH15</t>
  </si>
  <si>
    <t xml:space="preserve">Công văn 6242/BXD-KHCN năm 2020 về phổ biến tài liệu “Hướng dẫn kỹ thuật liên quan đến an toàn công trình xây dựng khi lắp đặt hệ thống điện mặt trời mái nhà” </t>
  </si>
  <si>
    <t xml:space="preserve">Thông tư 36/2020/TT-BGTVT sửa đổi Thông tư quy định về chế độ báo cáo định kỳ trong lĩnh vực đường bộ </t>
  </si>
  <si>
    <t xml:space="preserve">Thông tư 34/2020/TT-BGTVT sửa đổi Thông tư quy định về chế độ báo cáo định kỳ trong lĩnh vực hàng hải </t>
  </si>
  <si>
    <t xml:space="preserve">Thông tư 35/2020/TT-BGTVT sửa đổi Thông tư quy định về chế độ báo cáo định kỳ trong lĩnh vực đường thủy nội địa </t>
  </si>
  <si>
    <t xml:space="preserve">Thông tư 139/2020/TT-BCA quy định về công tác thường trực sẵn sàng chữa cháy và cứu nạn, cứu hộ của lực lượng Công an nhân dân </t>
  </si>
  <si>
    <t xml:space="preserve">Thông tư 140/2020/TT-BCA quy định về triển khai hoạt động chữa cháy và cứu nạn, cứu hộ của lực lượng Công an nhân dân </t>
  </si>
  <si>
    <t xml:space="preserve">Thông tư 141/2020/TT-BCA quy định về công tác kiểm tra về phòng cháy, chữa cháy và cứu nạn, cứu hộ của lực lượng Công an nhân dân </t>
  </si>
  <si>
    <t>Thông tư 37/2018/TT-BGTVT quy định về quản lý vận hành khai thác và bảo trì công trình đường bộ</t>
  </si>
  <si>
    <t xml:space="preserve">Thông tư 46/2015/TT-BGTVT quy định tải trọng, khổ giới hạn đường bộ; lưu hành xe quá tải trọng, xe quá khổ giới hạn, xe bánh xích trên đường bộ; vận chuyển hàng siêu trường, siêu trọng; giới hạn xếp hàng hóa trên phương tiện khi tham gia giao thông đường bộ </t>
  </si>
  <si>
    <t xml:space="preserve">Thông tư 35/2023/TT-BGTVT sửa đổi Thông tư 46/2015/TT-BGTVT quy định về tải trọng, khổ giới hạn của đường bộ; lưu hành xe quá tải trọng, xe quá khổ giới hạn, xe bánh xích trên đường bộ; vận chuyển hàng siêu trường, siêu trọng và giới hạn xếp hàng hóa trên phương tiện giao thông đường bộ khi tham gia giao thông trên đường bộ </t>
  </si>
  <si>
    <t>36/2024/TT-BGTVT
35/2024/TT-BGTVT</t>
  </si>
  <si>
    <t>41/2024/TT-BGTVT
40/2024/TT-BGTVT
39/2024/TT-BGTVT
36/2024/TT-BGTVT</t>
  </si>
  <si>
    <t>Thông tư 11/2017/TT-BLĐTBXH hướng dẫn thực hiện Nghị định 61/2015/NĐ-CP quy định về chính sách hỗ trợ tạo việc làm và Quỹ quốc gia về việc làm về chính sách việc làm công</t>
  </si>
  <si>
    <t xml:space="preserve">Quyết định 595/QĐ-BHXH năm 2017 Quy trình thu bảo hiểm xã hội, bảo hiểm y tế, bảo hiểm thất nghiệp, bảo hiểm tai nạn lao động, bệnh nghề nghiệp; cấp sổ bảo hiểm xã hội, thẻ bảo hiểm y tế </t>
  </si>
  <si>
    <t>Quyết định 1246/QĐ-BYT năm 2017 hướng dẫn thực hiện chế độ kiểm thực ba bước và lưu mẫu thức ăn đối với cơ sở kinh doanh dịch vụ ăn uống</t>
  </si>
  <si>
    <t>Thông tư 12/2017/TT-BGTVT quy định về đào tạo, sát hạch, cấp giấy phép lái xe cơ giới đường bộ</t>
  </si>
  <si>
    <t xml:space="preserve">Thông tư 21/2017/TT-BYT sửa đổi Danh mục kỹ thuật trong khám, chữa bệnh kèm theo Thông tư 43/2013/TT-BYT quy định chi tiết phân tuyến chuyên môn kỹ thuật đối với hệ thống cơ sở khám, chữa bệnh </t>
  </si>
  <si>
    <t xml:space="preserve">Thông tư 42/2010/TT-BTNMT Quy chuẩn kỹ thuật quốc gia về môi trường </t>
  </si>
  <si>
    <t>98/2024/NĐ-CP
95/2024/NĐ-CP</t>
  </si>
  <si>
    <t>Quy chuẩn kỹ thuật Quốc gia QCVN QTĐ-6:2009/BCT về kỹ thuật điện - tập 6: vận hành, sửa chữa trang thiết bị hệ thống điện</t>
  </si>
  <si>
    <t xml:space="preserve">Quy chuẩn kỹ thuật Quốc gia QCVN QTĐ-5:2009/BCT về kỹ thuật điện - Tập 5: Kiểm định trang thiết bị hệ thống điện </t>
  </si>
  <si>
    <t xml:space="preserve">Quyết định 2123/QĐ-BKHCN năm 2008 công bố </t>
  </si>
  <si>
    <t>Nghị định 160/2024/NĐ-CP quy định về hoạt động đào tạo và sát hạch lái xe</t>
  </si>
  <si>
    <t>160/2024/NĐ-CP</t>
  </si>
  <si>
    <r>
      <t xml:space="preserve">41/2024/NĐ-CP
70/2022/NĐ-CP
</t>
    </r>
    <r>
      <rPr>
        <sz val="12"/>
        <color rgb="FFFF0000"/>
        <rFont val="Calibri"/>
        <family val="2"/>
      </rPr>
      <t>138/2018/NĐ-CP</t>
    </r>
    <r>
      <rPr>
        <sz val="12"/>
        <color theme="1"/>
        <rFont val="Calibri"/>
        <family val="2"/>
      </rPr>
      <t xml:space="preserve">
</t>
    </r>
    <r>
      <rPr>
        <sz val="12"/>
        <color rgb="FFFF0000"/>
        <rFont val="Calibri"/>
        <family val="2"/>
      </rPr>
      <t>65/2016/NĐ-CP</t>
    </r>
  </si>
  <si>
    <t>Nghị định 161/2024/NĐ-CP quy định Danh mục hàng hóa nguy hiểm, vận chuyển hàng hóa nguy hiểm và trình tự, thủ tục cấp giấy phép, cấp giấy chứng nhận hoàn thành chương trình tập huấn cho người lái xe hoặc người áp tải vận chuyển hàng hóa nguy hiểm trên đường bộ</t>
  </si>
  <si>
    <t>161/2024/NĐ-CP</t>
  </si>
  <si>
    <t>Thông tư 90/2024/TT-BCA quy định kiểm tra nhà nước và đánh giá sự phù hợp chất lượng sản phẩm, hàng hóa có khả năng gây mất an toàn trong sản xuất, nhập khẩu thuộc trách nhiệm quản lý của Bộ Công an</t>
  </si>
  <si>
    <t>90/2024/TT-BCA</t>
  </si>
  <si>
    <t>Thông tư 73/2024/TT-BCA quy định công tác tuần tra, kiểm soát, xử lý vi phạm pháp luật về trật tự, an toàn giao thông đường bộ của Cảnh sát giao thông</t>
  </si>
  <si>
    <t>73/2024/TT-BCA</t>
  </si>
  <si>
    <r>
      <rPr>
        <sz val="12"/>
        <rFont val="Calibri"/>
        <family val="2"/>
      </rPr>
      <t>28/2024/TT-BCA</t>
    </r>
    <r>
      <rPr>
        <sz val="12"/>
        <color rgb="FFFF0000"/>
        <rFont val="Calibri"/>
        <family val="2"/>
      </rPr>
      <t xml:space="preserve">
32/2023/TT-BCA</t>
    </r>
  </si>
  <si>
    <t>Thông tư 75/2024/TT-BCA hướng dẫn Luật Quản lý, sử dụng vũ khí, vật liệu nổ và công cụ hỗ trợ do Bộ trưởng Bộ Công an ban hành</t>
  </si>
  <si>
    <t>75/2024/TT-BCA</t>
  </si>
  <si>
    <t>16/2018/TT-BCA
17/2018/TT-BCA
21/2019/TT-BCA</t>
  </si>
  <si>
    <t>An toàn Bức xạ</t>
  </si>
  <si>
    <t>Thông tư 21/2024/TT-BCT quy định vận hành Thị trường bán buôn điện cạnh tranh do Bộ trưởng Bộ Công Thương ban hành</t>
  </si>
  <si>
    <t>21/2024/TT-BCT</t>
  </si>
  <si>
    <r>
      <t xml:space="preserve">12/2024/TT-BCT
</t>
    </r>
    <r>
      <rPr>
        <sz val="12"/>
        <color rgb="FFFF0000"/>
        <rFont val="Calibri"/>
        <family val="2"/>
      </rPr>
      <t>45/2018/TT-BCT
24/2019/TT-BCT</t>
    </r>
  </si>
  <si>
    <t>Thông tư 20/2024/TT-BCT quy định phương pháp lập khung giá phát điện của nhà máy điện chất thải rắn và nhà máy điện sinh khối do Bộ trưởng Bộ Công Thương ban hành</t>
  </si>
  <si>
    <t>20/2024/TT-BCT</t>
  </si>
  <si>
    <t>57/2014/TT-BCT</t>
  </si>
  <si>
    <t>Thông tư 18/2024/TT-BCT quy định về danh mục phế liệu tạm ngừng kinh doanh tạm nhập, tái xuất, chuyển khẩu do Bộ Công Thương ban hành</t>
  </si>
  <si>
    <t>18/2024/TT-BCT</t>
  </si>
  <si>
    <t>Thông tư 55/2024/TT-BGTVT quy định về trình tự, thủ tục chứng nhận chất lượng an toàn kỹ thuật và bảo vệ môi trường của xe cơ giới, xe máy chuyên dùng, phụ tùng xe cơ giới trong sản xuất, lắp ráp do Bộ trưởng Bộ Giao thông vận tải ban hành</t>
  </si>
  <si>
    <t>55/2024/TT-BGTVT</t>
  </si>
  <si>
    <t xml:space="preserve">86/2014/TT-BGTVT
49/2023/TT-BGTVT
</t>
  </si>
  <si>
    <t xml:space="preserve">50/2024/TT-BGTVT </t>
  </si>
  <si>
    <t>30/2019/TT-BGTVT</t>
  </si>
  <si>
    <t>Thông tư 50/2024/TT-BGTVT về Quy chuẩn kỹ thuật quốc gia cơ sở vật chất kỹ thuật và vị trí cơ sở đăng kiểm xe cơ giới, cơ sở kiểm định khí thải xe mô tô, xe gắn máy và Quy chuẩn kỹ thuật quốc gia về cơ sở bảo hành, bảo dưỡng xe cơ giới. Mã số: QCVN 103:2024/BGTVT.</t>
  </si>
  <si>
    <t>Thông tư 56/2024/TT-BGTVT Quy chuẩn kỹ thuật quốc gia về bến xe khách, Quy chuẩn kỹ thuật quốc gia về bến xe hàng, Quy chuẩn kỹ thuật quốc gia về trạm dừng nghỉ, Quy chuẩn kỹ thuật quốc gia về công trình kiểm soát tải trọng xe trên đường bộ do Bộ trưởng Bộ Giao thông vận tải ban hành</t>
  </si>
  <si>
    <t>56/2024/TT-BGTVT</t>
  </si>
  <si>
    <t xml:space="preserve">Thông tư 23/2024/TT-BGTVT Quy chuẩn kỹ thuật quốc gia về phân cấp và giám sát kỹ thuật kho chứa nổi </t>
  </si>
  <si>
    <t>23/2024/TT-BGTVT</t>
  </si>
  <si>
    <t>06/2014/TT-BGTVT</t>
  </si>
  <si>
    <t>An toàn kho</t>
  </si>
  <si>
    <t>37/2024/TT-BTNMT</t>
  </si>
  <si>
    <t>QCVN 56:2024/BTNMT</t>
  </si>
  <si>
    <t>Thông tư 37/2024/TT-BTNMT Quy chuẩn kỹ thuật quốc gia về tái chế dầu thải do Bộ trưởng Bộ Tài nguyên và Môi trường ban hành. QCVN 56:2024/BTNMT</t>
  </si>
  <si>
    <t>57/2013/TT-BTNMT
QCVN 56:2013/BTNMT</t>
  </si>
  <si>
    <t>Thông tư 36/2024/TT-BTNMT về định mức kinh tế - kỹ thuật hoạt động thu gom, vận chuyển, xử lý chất thải rắn sinh hoạt do Bộ trưởng Bộ Tài nguyên và Môi trường ban hành</t>
  </si>
  <si>
    <t>36/2024/TT-BTNMT</t>
  </si>
  <si>
    <t xml:space="preserve">Thông tư 25/2024/TT-BNNPTNT về Danh mục thuốc bảo vệ thực vật được phép sử dụng tại Việt Nam và Danh mục thuốc bảo vệ thực vật cấm sử dụng tại Việt Nam </t>
  </si>
  <si>
    <t xml:space="preserve">25/2024/TT-BNNPTNT </t>
  </si>
  <si>
    <t>Thuốc BVTV</t>
  </si>
  <si>
    <t>25/2024/TT-BNNPTNT</t>
  </si>
  <si>
    <t>30/01/2025</t>
  </si>
  <si>
    <t xml:space="preserve">21/2024/TT-BNNPTNT </t>
  </si>
  <si>
    <t>Thông tư 21/2024/TT-BNNPTNT sửa đổi Thông tư 22/2019/TT-BNNPTNT hướng dẫn Luật Chăn nuôi về quản lý giống và sản phẩm giống vật nuôi</t>
  </si>
  <si>
    <t>22/2019/TT-BNNPTNT</t>
  </si>
  <si>
    <t>Thông tư 18/2024/TT-BNNPTNT về Danh mục thuốc thú y được phép lưu hành tại Việt Nam, Danh mục thuốc thú y cấm sử dụng tại Việt Nam và sửa đổi Thông tư 01/2024/TT-BNNPTNT về bảng mã số HS đối với Danh mục hàng hóa thuộc thẩm quyền quản lý nhà nước của Bộ Nông nghiệp và Phát triển nông thôn và Danh mục hàng hóa xuất, nhập khẩu phải kiểm tra chuyên ngành trong lĩnh vực nông nghiệp và phát triển nông thôn</t>
  </si>
  <si>
    <t>18/2024/TT-BNNPTNT</t>
  </si>
  <si>
    <t>Thuốc thú ý</t>
  </si>
  <si>
    <t>01/2024/TT-BNNPTNT</t>
  </si>
  <si>
    <t>Thông tư 01/2024/TT-BNNPTNT về Bảng mã số HS đối với danh mục hàng hóa thuộc thẩm quyền quản lý nhà nước của Bộ Nông nghiệp và Phát triển nông thôn và danh mục hàng hóa xuất, nhập khẩu phải kiểm tra chuyên ngành trong lĩnh vực nông nghiệp và phát triển nông thôn</t>
  </si>
  <si>
    <t>Thông tư 17/2024/TT-BNNPTNT sửa đổi Thông tư quy định thẩm định, chứng nhận cơ sở sản xuất, kinh doanh thực phẩm nông, lâm, thủy sản đủ điều kiện bảo đảm an toàn thực phẩm thuộc phạm vi quản lý của Bộ Nông nghiệp và Phát triển nông thôn</t>
  </si>
  <si>
    <t>17/2024/TT-BNNPTNT</t>
  </si>
  <si>
    <t>15/1/2025</t>
  </si>
  <si>
    <t xml:space="preserve">48/2012/TT-BGTVT
49/2012/TT-BGTVT
73/2015/TT-BGTVT
</t>
  </si>
  <si>
    <t>Nghị định 168/2024/NĐ-CP quy định xử phạt vi phạm hành chính về trật tự, an toàn giao thông trong lĩnh vực giao thông đường bộ; trừ điểm, phục hồi điểm Giấy phép lái xe</t>
  </si>
  <si>
    <t>168/2024/NĐ-CP</t>
  </si>
  <si>
    <t>Nghị định 175/2024/NĐ-CP hướng dẫn Luật Xây dựng về quản lý dự án đầu tư xây dựng</t>
  </si>
  <si>
    <t>175/2024/NĐ-CP</t>
  </si>
  <si>
    <t>An toàn xây dựng</t>
  </si>
  <si>
    <r>
      <t xml:space="preserve">53/2017/NĐ-CP
15/2021/NĐ-CP
</t>
    </r>
    <r>
      <rPr>
        <sz val="12"/>
        <rFont val="Calibri"/>
        <family val="2"/>
      </rPr>
      <t>102/2024/NĐ-CP</t>
    </r>
    <r>
      <rPr>
        <sz val="12"/>
        <color rgb="FFFF0000"/>
        <rFont val="Calibri"/>
        <family val="2"/>
      </rPr>
      <t xml:space="preserve">
</t>
    </r>
    <r>
      <rPr>
        <sz val="12"/>
        <rFont val="Calibri"/>
        <family val="2"/>
      </rPr>
      <t>35/2023/NĐ-CP</t>
    </r>
  </si>
  <si>
    <t>15/5/2024</t>
  </si>
  <si>
    <t>20/2022/NĐ-CP</t>
  </si>
  <si>
    <t>42/2024/TT-BCT</t>
  </si>
  <si>
    <t>34/2019/TT-BCT</t>
  </si>
  <si>
    <t>39/2024/TT-BCT</t>
  </si>
  <si>
    <t>Thông tư 39/2024/TT-BCT Quy chuẩn kỹ thuật quốc gia về an toàn đối với đèn chiếu sáng phòng nổ điện áp đến 220V sử dụng trong mỏ hầm lò. Mã: QCVN 24:2024/BCT</t>
  </si>
  <si>
    <t>Thông tư 38/2024/TT-BCT Quy chuẩn kỹ thuật quốc gia về an toàn sản phẩm vật liệu nổ công nghiệp - dây nổ chịu nước. Mã QCVN 12-31:2024/BCT</t>
  </si>
  <si>
    <t>38/2024/TT-BCT</t>
  </si>
  <si>
    <t>16/2015/TT-BCT</t>
  </si>
  <si>
    <t>Thông tư 37/2024/TT-BCT về Quy chuẩn kỹ thuật quốc gia An toàn sản phẩm vật liệu nổ công nghiệp - Dây cháy chậm công nghiệp.</t>
  </si>
  <si>
    <t>37/2024/TT-BCT</t>
  </si>
  <si>
    <t>18/2015/TT-BCT</t>
  </si>
  <si>
    <t>Thông tư 36/2024/TT-BCT Quy chuẩn kỹ thuật quốc gia về an toàn sản phẩm vật liệu nổ công nghiệp - kíp nổ đốt số 8. Mã QCVN 12 -29:2024/BCT</t>
  </si>
  <si>
    <t>36/2024/TT-BCT</t>
  </si>
  <si>
    <t>Thông tư 35/2024/TT-BCT về Quy chuẩn kỹ thuật quốc gia an toàn sản phẩm vật liệu nổ công nghiệp - kíp nổ điện vi sai. Mã 12-28:2024/BCT</t>
  </si>
  <si>
    <t>35/2024/TT-BCT</t>
  </si>
  <si>
    <t>30/2024/TT-BCT</t>
  </si>
  <si>
    <t xml:space="preserve">Thông tư 30/2024/TT-BCT Quy chuẩn kỹ thuật quốc gia về an toàn sản phẩm vật liệu nổ công nghiệp - thuốc nổ Amonit AD1. </t>
  </si>
  <si>
    <t>19/2015/TT-BCT</t>
  </si>
  <si>
    <t>20/2015/TT-BCT</t>
  </si>
  <si>
    <t>31/2024/TT-BCT</t>
  </si>
  <si>
    <t>Thông tư 31/2024/TT-BCT Quy chuẩn an toàn sản phẩm vật liệu nổ công nghiệp - mồi nổ dùng cho thuốc nổ công nghiệp. Mã: QCVN 12-24:2024/BCT</t>
  </si>
  <si>
    <t>Nghị định 181/2024/NĐ-CP hướng dẫn Luật Quản lý, sử dụng vũ khí, vật liệu nổ và công cụ hỗ trợ về vật liệu nổ công nghiệp và tiền chất thuốc nổ</t>
  </si>
  <si>
    <t>181/2024/NĐ-CP</t>
  </si>
  <si>
    <r>
      <t xml:space="preserve">	71/2018/NĐ-CP
</t>
    </r>
    <r>
      <rPr>
        <sz val="12"/>
        <rFont val="Calibri"/>
        <family val="2"/>
      </rPr>
      <t>77/2016/NĐ-CP</t>
    </r>
    <r>
      <rPr>
        <sz val="12"/>
        <color rgb="FFFF0000"/>
        <rFont val="Calibri"/>
        <family val="2"/>
      </rPr>
      <t xml:space="preserve">
</t>
    </r>
    <r>
      <rPr>
        <sz val="12"/>
        <rFont val="Calibri"/>
        <family val="2"/>
      </rPr>
      <t>08/2018/NĐ-CP</t>
    </r>
  </si>
  <si>
    <t>181/2016/NĐ-CP</t>
  </si>
  <si>
    <t>Nghị định 02/2025/NĐ-CP sửa đổi Nghị định 146/2018/NĐ-CP hướng dẫn Luật Bảo hiểm y tế được sửa đổi tại Nghị định 75/2023/NĐ-CP</t>
  </si>
  <si>
    <t>02/2025/NĐ-CP</t>
  </si>
  <si>
    <t>Chế độ bảo hộ lao động, chăm sóc sức khỏe NLĐ và Bảo hiểm TNLĐ - BNN</t>
  </si>
  <si>
    <t>146/2018/NĐ-CP
75/2023/NĐ-CP</t>
  </si>
  <si>
    <t>Thông tư 01/2025/TT-BYT hướng dẫn Luật Bảo hiểm y tế do Bộ trưởng Bộ Y tế ban hành</t>
  </si>
  <si>
    <t>01/2025/TT-BYT</t>
  </si>
  <si>
    <t>Nghị định 180/2024/NĐ-CP quy định chính sách giảm thuế giá trị gia tăng theo Nghị quyết 174/2024/QH15</t>
  </si>
  <si>
    <t>180/2024/NĐ-CP</t>
  </si>
  <si>
    <t>Thông tư 52/2024/TT-BYT về Quy chuẩn kỹ thuật quốc gia và quy định kiểm tra, giám sát chất lượng nước sạch sử dụng cho mục đích sinh hoạt. Mã QCVN 01-1:2024/BYT</t>
  </si>
  <si>
    <t>52/2024/TT-BYT</t>
  </si>
  <si>
    <t>An toàn Thực phẩm</t>
  </si>
  <si>
    <t>41/2018/TT-BYT
26/2021/TT-BYT</t>
  </si>
  <si>
    <t>Thông tư 62/2024/TT-BGTVT sửa đổi Thông tư 12/2022/TT-BGTVT quy định danh mục sản phẩm, hàng hóa có khả năng gây mất an toàn thuộc trách nhiệm quản lý Nhà nước của Bộ Giao thông Vận tải</t>
  </si>
  <si>
    <t xml:space="preserve">62/2024/TT-BGTVT </t>
  </si>
  <si>
    <t>48/2024/TT-BGTVT</t>
  </si>
  <si>
    <t>Thông tư 48/2024/TT-BGTVT Quy chuẩn kỹ thuật quốc gia về chất lượng an toàn kỹ thuật và bảo vệ môi trường, tiêu thụ năng lượng xe cơ giới; xe máy chuyên dùng; phụ tùng xe cơ giới; thiết bị an toàn cho trẻ em do Bộ trưởng Bộ Giao thông vận tải ban hành</t>
  </si>
  <si>
    <r>
      <t xml:space="preserve">36/2010/TT-BGTVT
45/2019/TT-BGTVT
</t>
    </r>
    <r>
      <rPr>
        <sz val="12"/>
        <color rgb="FFFF0000"/>
        <rFont val="Calibri"/>
        <family val="2"/>
      </rPr>
      <t>30/2009/TT-BGTVT</t>
    </r>
    <r>
      <rPr>
        <sz val="12"/>
        <color theme="1"/>
        <rFont val="Calibri"/>
        <family val="2"/>
      </rPr>
      <t xml:space="preserve">
</t>
    </r>
    <r>
      <rPr>
        <sz val="12"/>
        <color rgb="FFFF0000"/>
        <rFont val="Calibri"/>
        <family val="2"/>
      </rPr>
      <t>39/2010/TT-BGTVT
25/2014/TT-BGTVT</t>
    </r>
    <r>
      <rPr>
        <sz val="12"/>
        <color theme="1"/>
        <rFont val="Calibri"/>
        <family val="2"/>
      </rPr>
      <t xml:space="preserve">
</t>
    </r>
    <r>
      <rPr>
        <sz val="12"/>
        <color rgb="FFFF0000"/>
        <rFont val="Calibri"/>
        <family val="2"/>
      </rPr>
      <t>42/2014/TT-BGTVT</t>
    </r>
    <r>
      <rPr>
        <sz val="12"/>
        <color theme="1"/>
        <rFont val="Calibri"/>
        <family val="2"/>
      </rPr>
      <t xml:space="preserve">
</t>
    </r>
    <r>
      <rPr>
        <sz val="12"/>
        <color rgb="FFFF0000"/>
        <rFont val="Calibri"/>
        <family val="2"/>
      </rPr>
      <t>45/2014/TT-BGTVT</t>
    </r>
    <r>
      <rPr>
        <sz val="12"/>
        <color theme="1"/>
        <rFont val="Calibri"/>
        <family val="2"/>
      </rPr>
      <t xml:space="preserve">
</t>
    </r>
    <r>
      <rPr>
        <sz val="12"/>
        <color rgb="FFFF0000"/>
        <rFont val="Calibri"/>
        <family val="2"/>
      </rPr>
      <t>33/2015/TT-BGTVT
67/2015/TT-BGTVT
87/2015/TT-BGTVT
90/2015/TT-BGTVT
88/2015/TT-BGTVT
31/2017/TT-BGTVT
26/2019/TT-BGTVT
36/2023/TT-BGTVT
46/2023/TT-BGTVT
45/2023/TT-BGTVT
07/2024/TT-BGTVT
20/2024/TT-BGTVT
19/2024/TT-BGTVT</t>
    </r>
    <r>
      <rPr>
        <sz val="12"/>
        <color theme="1"/>
        <rFont val="Calibri"/>
        <family val="2"/>
      </rPr>
      <t xml:space="preserve">
</t>
    </r>
  </si>
  <si>
    <t>48/2024/TT-BTGVT</t>
  </si>
  <si>
    <t>QCVN17:2011/BGTVT/SĐ2:2016</t>
  </si>
  <si>
    <t xml:space="preserve">Thông tư 64/2011/TT-BGTVT Quy định biện pháp sử dụng năng lượng tiết kiệm và hiệu quả trong hoạt động giao thông vận tải </t>
  </si>
  <si>
    <t xml:space="preserve">Quy chuẩn kỹ thuật Quốc gia QCVN 41:2011/BTNMT về đồng xử lý chất thải nguy hại trong lò nung xi măng </t>
  </si>
  <si>
    <t xml:space="preserve">Quy chuẩn kỹ thuật Quốc gia QCVN 40:2011/BTNMT về nước thải công nghiệp </t>
  </si>
  <si>
    <t xml:space="preserve">Thông tư 41/2011/TT-BYT hướng dẫn cấp chứng chỉ hành nghề đối với người hành nghề và cấp giấy phép hoạt động đối với cơ sở khám, chữa bệnh </t>
  </si>
  <si>
    <t>Thông tư 39/2011/TT-BCT quy định về đào tạo, cấp chứng chỉ quản lý năng lượng và kiểm toán viên năng lượng</t>
  </si>
  <si>
    <t>63/2024/TT-BGTVT</t>
  </si>
  <si>
    <t xml:space="preserve">Thông tư 44/2024/TT-BTNMT Quy chuẩn kỹ thuật quốc gia về phế liệu nhập khẩu từ nước ngoài làm nguyên liệu sản xuất </t>
  </si>
  <si>
    <t>44/2024/TT-BTNMT</t>
  </si>
  <si>
    <t>08/2018/TT-BTNMT
01/2019/TT-BTNMT</t>
  </si>
  <si>
    <t>45/2024/TT-BTNMT</t>
  </si>
  <si>
    <t>Thông tư 45/2024/TT-BTNMT Quy chuẩn kỹ thuật quốc gia về khí thải công nghiệp. Mã: QCVN 19:2024/BTNMT</t>
  </si>
  <si>
    <r>
      <t xml:space="preserve">QCVN 51:2017/BTNMT
QCVN 56:2013/BTNMT
</t>
    </r>
    <r>
      <rPr>
        <sz val="12"/>
        <color theme="1"/>
        <rFont val="Calibri"/>
        <family val="2"/>
      </rPr>
      <t>QCVN 61-MT: 2016/BTNMT
QCVN 30:2012/BTNMT</t>
    </r>
    <r>
      <rPr>
        <sz val="12"/>
        <color rgb="FFFF0000"/>
        <rFont val="Calibri"/>
        <family val="2"/>
      </rPr>
      <t xml:space="preserve">
</t>
    </r>
    <r>
      <rPr>
        <sz val="12"/>
        <color theme="1"/>
        <rFont val="Calibri"/>
        <family val="2"/>
      </rPr>
      <t>QCVN 02:2012/BTNMT</t>
    </r>
    <r>
      <rPr>
        <sz val="12"/>
        <color rgb="FFFF0000"/>
        <rFont val="Calibri"/>
        <family val="2"/>
      </rPr>
      <t xml:space="preserve">
</t>
    </r>
    <r>
      <rPr>
        <sz val="12"/>
        <color theme="1"/>
        <rFont val="Calibri"/>
        <family val="2"/>
      </rPr>
      <t>QCVN 41: 2011/BTNMT</t>
    </r>
  </si>
  <si>
    <t>43/2024/TT-BTNMT</t>
  </si>
  <si>
    <r>
      <t xml:space="preserve">08/2018/TT-BTNMT
</t>
    </r>
    <r>
      <rPr>
        <sz val="12"/>
        <color rgb="FFFF0000"/>
        <rFont val="Calibri"/>
        <family val="2"/>
      </rPr>
      <t>- QCVN 31:2018/BTNMT</t>
    </r>
    <r>
      <rPr>
        <sz val="12"/>
        <color theme="1"/>
        <rFont val="Calibri"/>
        <family val="2"/>
      </rPr>
      <t xml:space="preserve">
</t>
    </r>
    <r>
      <rPr>
        <sz val="12"/>
        <color rgb="FFFF0000"/>
        <rFont val="Calibri"/>
        <family val="2"/>
      </rPr>
      <t xml:space="preserve">01/2019/TT-BTNMT
QCVN 65:2018/BTNMT
QCVN 66:2018/BTNMT
QCVN 67:2018/BTNMT </t>
    </r>
  </si>
  <si>
    <t>Thông tư 43/2024/TT-BTNMT Quy chuẩn kỹ thuật quốc gia về phế liệu nhập khẩu từ nước ngoài làm nguyên liệu sản xuất. Mã: QCVN 31:2024/BTNMT, QCVN 65:2024/BTNMT, QCVN 66:2024/BTNMT</t>
  </si>
  <si>
    <t>Thông tư 38/2024/TT-BTNMT ngưng hiệu lực thi hành Khoản 1 và Khoản 4 Điều 15 Thông tư 01/2022/TT-BTNMT hướng dẫn Luật Bảo vệ môi trường về ứng phó với biến đổi khí hậu</t>
  </si>
  <si>
    <t>38/2024/TT-BTNMT</t>
  </si>
  <si>
    <t>Thông tư 32/2024/TT-BTNMT quy định kỹ thuật điều tra, đánh giá tài nguyên khoáng sản cát biển</t>
  </si>
  <si>
    <t>32/2024/TT-BTNMT</t>
  </si>
  <si>
    <t>Khoáng sản</t>
  </si>
  <si>
    <t>98/2019/NĐ-CP</t>
  </si>
  <si>
    <t>Nghị định 98/2019/NĐ-CP sửa đổi nghị định thuộc lĩnh vực hạ tầng kỹ thuật</t>
  </si>
  <si>
    <t>Quy hoạch</t>
  </si>
  <si>
    <t>Nghị định 117/2007/NĐ-CP về sản xuất, cung cấp và tiêu thụ nước sạch</t>
  </si>
  <si>
    <t>117/2007/NĐ-CP</t>
  </si>
  <si>
    <t>124/2011/NĐ-CP</t>
  </si>
  <si>
    <t>124/2011/NĐ-CP
98/2019/NĐ-CP</t>
  </si>
  <si>
    <t>Nghị định 124/2011/NĐ-CP sửa đổi Nghị định 117/2007/NĐ-CP về sản xuất, cung cấp và tiêu thụ nước sạch</t>
  </si>
  <si>
    <t>98/2019/NĐ-CP
08/2022/NĐ-CP</t>
  </si>
  <si>
    <t>Nghị định 23/2016/NĐ-CP về xây dựng, quản lý, sử dụng nghĩa trang và cơ sở hỏa táng</t>
  </si>
  <si>
    <t xml:space="preserve">23/2016/NĐ-CP </t>
  </si>
  <si>
    <t>Nghị định 05/2025/NĐ-CP sửa đổi, bổ sung Nghị định 08/2022/NĐ-CP quy định một số điều Luật Bảo vệ môi trường</t>
  </si>
  <si>
    <t>05/2025/NĐ-CP</t>
  </si>
  <si>
    <t>54/2024/NĐ-CP
22/2023/NĐ-CP
102/2024/NĐ-CP</t>
  </si>
  <si>
    <t>155/2016/NĐ-CP
55/2021/NĐ-CP</t>
  </si>
  <si>
    <t>Xử phạt hành chính</t>
  </si>
  <si>
    <t>Khí tượng thủy văn</t>
  </si>
  <si>
    <t>Hàng hóa</t>
  </si>
  <si>
    <t>Ứng phó sự cố hóa chất</t>
  </si>
  <si>
    <t>Thông tư 02/2025/TT-BKHĐT quy định Bộ chỉ tiêu thống kê phát triển bền vững của Việt Nam</t>
  </si>
  <si>
    <t>02/2025/TT-BKHĐT</t>
  </si>
  <si>
    <t>Bộ KH-ĐT</t>
  </si>
  <si>
    <t>Thông tư 64/2024/TT-BGTVT quy định nội dung, chương trình đào tạo thuyền viên, người lái phương tiện thủy nội địa</t>
  </si>
  <si>
    <t xml:space="preserve">64/2024/TT-BGTVT </t>
  </si>
  <si>
    <t>Thông tư 14/2024/TT-BXD quy trình đánh giá an toàn công trình trong quá trình khai thác, sử dụng</t>
  </si>
  <si>
    <t>14/2024/TT-BXD</t>
  </si>
  <si>
    <t>Nghị định 173/2024/NĐ-CP bãi bỏ một phần Nghị định 59/2006/NĐ-CP hướng dẫn Luật Thương mại về hàng hóa dịch vụ cấm kinh doanh, hạn chế kinh doanh và kinh doanh có điều kiện; và bãi bỏ Nghị định 43/2009/NĐ-CP sửa đổi Danh mục hàng hóa, dịch vụ cấm kinh doanh của Nghị định 59/2006/NĐ-CP hướng dẫn thi hành Luật Thương mại về hàng hóa dịch vụ cấm kinh doanh, hạn chế kinh doanh và kinh doanh có điều kiện</t>
  </si>
  <si>
    <t>173/2024/NĐ-CP</t>
  </si>
  <si>
    <t xml:space="preserve">59/2006/NĐ-CP
43/2009/NĐ-CP
</t>
  </si>
  <si>
    <t>Thông tư 28/2024/TT-BCT định mức sử dụng năng lượng ngành công nghiệp sản xuất bia và đồ uống không cồn</t>
  </si>
  <si>
    <t>28/2024/TT-BCT</t>
  </si>
  <si>
    <t>Lao động &amp; Công đoàn</t>
  </si>
  <si>
    <t>Máy, thiết bị, vật tư và Công việc có yêu cầu nghiêm ngặt về ATVSLĐ</t>
  </si>
  <si>
    <t>Thông tư 15/2017/TT-BGTVT về quy chuẩn kỹ thuật quốc gia về phân cấp và đóng phương tiện thủy nội địa vỏ thép chở xô hóa chất nguy hiểm - Sửa đổi lần 1:2016 QCVN 01:2008/BGTVT và Quy chuẩn kỹ thuật quốc gia về ngăn ngừa ô nhiễm do phương tiện thủy nội địa - Sửa đổi lần 2:2016 QCVN 17:2011/BGTVT</t>
  </si>
  <si>
    <t>15/2017/TT-BGTVT</t>
  </si>
  <si>
    <t>Thông tư 36/2017/TT-BGTVT quy định về huấn luyện, bồi dưỡng và sát hạch nghiệp vụ kiểm định thiết bị xếp dỡ, thiết bị áp lực trong lĩnh vực giao thông vận tải</t>
  </si>
  <si>
    <t>36/2017/TT-BGTVT</t>
  </si>
  <si>
    <t>Thông tư 01/2008/TT-BXD hướng dẫn thực hiện Nghị định 117/2007/NĐ-CP về sản xuất, cung cấp và tiêu thụ nước sạch do Bộ Xây dựng ban hành</t>
  </si>
  <si>
    <t xml:space="preserve">01/2008/TT-BXD </t>
  </si>
  <si>
    <t>Nghị định 59/2006/NĐ-CP Hướng dẫn Luật thương mại về hàng hóa, dịch vụ cấm kinh doanh, hạn chế kinh doanh và kinh doanh có điều kiện</t>
  </si>
  <si>
    <t>59/2006/NĐ-CP</t>
  </si>
  <si>
    <t>TCVN 7568-14:2025</t>
  </si>
  <si>
    <t>TCVN 7568-1:2024</t>
  </si>
  <si>
    <t>TCVN 7278-1:2024</t>
  </si>
  <si>
    <t>TCVN 6379:2024, Thiết bị chữa cháy – Trụ nước chữa cháy,</t>
  </si>
  <si>
    <t>TCVN 6379:2024</t>
  </si>
  <si>
    <t>TCVN 13316-14:2024, Phòng cháy chữa cháy – Xe ô tô chữa cháy – Phần 14: Xe cứu nạn, cứu hộ,</t>
  </si>
  <si>
    <t>TCVN 7161-9:2024, Hệ thống chữa cháy bằng khí – Tính chất vật lý và thiết kế hệ thống – Phần 9: Khí chữa cháy HFC–227ea,</t>
  </si>
  <si>
    <t>TCVN 7161-14:2024, Hệ thống chữa cháy bằng khí – Tính chất vật lý và thiết kế hệ thống – Phần 14: Khí chữa cháy IG–55,</t>
  </si>
  <si>
    <t>TCVN 7161-13:2024, Hệ thống chữa cháy bằng khí – Tính chất vật lý và thiết kế hệ thống – Phần 13: Khí chữa cháy IG–100,</t>
  </si>
  <si>
    <t>TCVN 7161-15:2024, Hệ thống chữa cháy bằng khí – Tính chất vật lý và thiết kế hệ thống – Phần 15: Khí chữa cháy IG–541,</t>
  </si>
  <si>
    <t>TCVN 13316-14:2024</t>
  </si>
  <si>
    <t>TCVN 7161-9:2024</t>
  </si>
  <si>
    <t>TCVN 7161-14:2024</t>
  </si>
  <si>
    <t>TCVN 7161-13:2024</t>
  </si>
  <si>
    <t>TCVN 7161-15:2024</t>
  </si>
  <si>
    <t>TCVN 7568-1:2024, Hệ thống báo cháy – Phần 1: Quy định chung và định nghĩa (ISO 7240-1:2014)</t>
  </si>
  <si>
    <t>TCVN 7278-1:2024, Chất chữa cháy – Chất tạo bọt chữa cháy – Phần 1: Yêu cầu kỹ thuật đối với chất tạo bọt chữa cháy độ nở thấp dùng phun lên bề mặt chất lỏng cháy không hòa tan được với nước (ISO 7203-1:2019)</t>
  </si>
  <si>
    <t>Nghị định 10/2025/NĐ-CP sửa đổi Nghị định trong lĩnh vực khoáng sản</t>
  </si>
  <si>
    <t>10/2025/NĐ-CP</t>
  </si>
  <si>
    <t>158/2016/NĐ-CP</t>
  </si>
  <si>
    <t>158/2016/NĐ-CP
22/2023/NĐ-CP</t>
  </si>
  <si>
    <t>54/2024/NĐ-CP
10/2025/NĐ-CP</t>
  </si>
  <si>
    <t>Nghị định 158/2016/NĐ-CP hướng dẫn Luật khoáng sản</t>
  </si>
  <si>
    <t xml:space="preserve">Thông tư 238/2016/TT-BTC quy định về giá dịch vụ kiểm định an toàn kỹ thuật và bảo vệ môi trường đối với xe cơ giới, thiết bị và xe máy chuyên dùng đang lưu hành; đánh giá, hiệu chuẩn thiết bị kiểm tra xe cơ giới </t>
  </si>
  <si>
    <t xml:space="preserve">Thông tư 41/2016/TT-BLĐTBXH quy định giá tối thiểu đối với dịch vụ kiểm định kỹ thuật an toàn lao động máy, thiết bị, vật tư và các chất có yêu cầu nghiêm ngặt về an toàn lao động </t>
  </si>
  <si>
    <t xml:space="preserve">Thông tư 245/2016/TT-BTC quy định mức thu, chế độ thu, nộp, quản lý và sử dụng phí thẩm định điều kiện kinh doanh trong hoạt động kiểm định kỹ thuật an toàn lao động; huấn luyện an toàn, vệ sinh lao động </t>
  </si>
  <si>
    <t xml:space="preserve">Thông tư 31/2016/TT-BTNMT về bảo vệ môi trường cụm công nghiệp, khu kinh doanh, dịch vụ tập trung, làng nghề và cơ sở sản xuất, kinh doanh, dịch vụ </t>
  </si>
  <si>
    <t xml:space="preserve">Thông tư 19/2016/TT-BTNMT về báo cáo công tác bảo vệ môi trường </t>
  </si>
  <si>
    <t xml:space="preserve">Thông tư 26/2016/TT-BLĐTBXH hướng dẫn thực hiện quản lý lao động, tiền lương và tiền thưởng đối với người lao động trong công ty trách nhiệm hữu hạn một thành viên do Nhà nước nắm giữ 100% vốn điều lệ </t>
  </si>
  <si>
    <t xml:space="preserve">Công văn 6358/BYT-BH năm 2016 hướng dẫn thực hiện Thông tư 40/2015/TT-BYT đối với khám, chữa bệnh Y học cổ truyền </t>
  </si>
  <si>
    <t xml:space="preserve">Thông tư 42/2024/TT-BCT sửa đổi Thông tư 34/2019/TT-BCT quy định về Hệ thống thông tin năng lượng </t>
  </si>
  <si>
    <t>TCVN ISO 50005:2024, Hệ thống quản lý năng lượng – Hướng dẫn áp dụng theo giai đoạn</t>
  </si>
  <si>
    <t>TCVN ISO 50005:2024</t>
  </si>
  <si>
    <t>Thông tư 52/2024/TT-BTNMT hướng dẫn Bộ chỉ số và việc đánh giá kết quả hoạt động kiểm soát ô nhiễm môi trường biển và hải đảo</t>
  </si>
  <si>
    <t>52/2024/TT-BTNMT</t>
  </si>
  <si>
    <t>Thông tư 63/2024/TT-BGTVT quy định kỹ thuật đo đạc, báo cáo, thẩm định giảm nhẹ phát thải khí nhà kính và kiểm kê khí nhà kính lĩnh vực giao thông vận tải</t>
  </si>
  <si>
    <t xml:space="preserve">Thông tư 08/2023/TT-BTC bãi bỏ Thông tư 86/2016/TT-BTC hướng dẫn nội dung về Quỹ dự phòng rủi ro, bồi thường thiệt hại về môi trường theo quy định tại Nghị định 19/2015/NĐ-CP hướng dẫn Luật Bảo vệ môi trường </t>
  </si>
  <si>
    <t>Ô nhiễm MT</t>
  </si>
  <si>
    <t xml:space="preserve">Thông tư 07/2023/TT-BTC về quy định mức thu, chế độ thu, nộp, quản lý và sử dụng phí thẩm định phương án cải tạo, phục hồi môi trường do cơ quan trung ương thực hiện thẩm định </t>
  </si>
  <si>
    <t>Nghị quyết 30/2022/UBTVQH15 về mức thuế bảo vệ môi trường đối với xăng, dầu, mỡ nhờn</t>
  </si>
  <si>
    <t xml:space="preserve">Thông tư 52/2022/TT-BGTVT quy định về bảo vệ môi trường trong hoạt động hàng không dân dụng </t>
  </si>
  <si>
    <t xml:space="preserve">Thông tư 17/2022/TT-NHNN hướng dẫn thực hiện quản lý rủi ro về môi trường trong hoạt động cấp tín dụng của tổ chức tín dụng, chi nhánh ngân hàng nước ngoài </t>
  </si>
  <si>
    <t>Tín dụng</t>
  </si>
  <si>
    <t>Chất thải</t>
  </si>
  <si>
    <t xml:space="preserve">Nghị quyết 152/NQ-CP năm 2022 về Chương trình hành động thực hiện Nghị quyết 23-NQ/TW về phương hướng phát triển kinh tế - xã hội và bảo đảm quốc phòng, an ninh vùng Tây Nguyên đến năm 2030, tầm nhìn đến năm 2045 </t>
  </si>
  <si>
    <t xml:space="preserve">Thông tư 17/2022/TT-BTNMT quy định kỹ thuật đo đạc, báo cáo, thẩm định giảm nhẹ phát thải khí nhà kính và kiểm kê khí nhà kính lĩnh vực quản lý chất thải </t>
  </si>
  <si>
    <t xml:space="preserve">Quyết định 1026/QĐ-BXD năm 2022 công bố danh mục và tài liệu hướng dẫn kỹ thuật về lĩnh vực hạ tầng kỹ thuật đô thị và môi trường </t>
  </si>
  <si>
    <t xml:space="preserve">Thông tư 15/2022/TT-BTNMT Quy định kỹ thuật về quan trắc ra đa thời tiết và ô-dôn - bức xạ cực tím </t>
  </si>
  <si>
    <t xml:space="preserve">Quyết định 2626/QĐ-BTNMT năm 2022 công bố danh mục hệ số phát thải phục vụ kiểm kê khí nhà kính </t>
  </si>
  <si>
    <t xml:space="preserve">Thông tư 04/2022/TT-BTNMT về Quy định kỹ thuật kiểm tra, kiểm soát, đánh giá chất lượng tài liệu khí tượng trên cao, ra đa thời tiết, ô-dôn và bức xạ cực tím </t>
  </si>
  <si>
    <t xml:space="preserve">Thông tư 02/2022/TT-BTNMT hướng dẫn Luật Bảo vệ môi trường </t>
  </si>
  <si>
    <t xml:space="preserve">Thông tư 15/2021/TT-BXD hướng dẫn về công trình hạ tầng kỹ thuật thu gom, thoát nước thải đô thị, khu dân cư tập trung </t>
  </si>
  <si>
    <t xml:space="preserve">Thông tư 23/2021/TT-BCT quy định về danh mục chủng loại, tiêu chuẩn chất lượng khoáng sản xuất khẩu </t>
  </si>
  <si>
    <t xml:space="preserve">Thông tư 13/2021/TT-BNNPTNT quy định về bảo đảm yêu cầu phòng, chống thiên tai trong quản lý, vận hành, sử dụng các khu khai thác khoáng sản, khai thác tài nguyên thiên nhiên khác, đô thị, du lịch, công nghiệp, di tích lịch sử; điểm du lịch; điểm dân cư nông thôn; công trình phòng, chống thiên tai, giao thông, điện lực, viễn thông và hạ tầng kỹ thuật khác </t>
  </si>
  <si>
    <t xml:space="preserve">Thông tư 12/2021/TT-BNNPTNT hướng dẫn về việc thu gom, xử lý chất thải chăn nuôi, phụ phẩm nông nghiệp tái sử dụng cho mục đích khác </t>
  </si>
  <si>
    <t xml:space="preserve">Thông tư 17/2021/TT-BTNMT quy định về giám sát khai thác, sử dụng tài nguyên nước </t>
  </si>
  <si>
    <t>Chất thải sinh hoạt</t>
  </si>
  <si>
    <t xml:space="preserve">Thông tư 69/2020/TT-BCA quy định về kiểm tra công tác bảo vệ môi trường trong Công an nhân dân </t>
  </si>
  <si>
    <t>KTTV</t>
  </si>
  <si>
    <t>TCVN 13983:2024 về Chiếu sáng tự nhiên trong nhà ở và công trình công cộng - Yêu cầu thiết kế</t>
  </si>
  <si>
    <t>TCVN 13983:2024</t>
  </si>
  <si>
    <t>TCVN 12653-1:2024 về Phòng cháy chữa cháy - Ống và phụ tùng đường ống CPVC dùng trong hệ thống sprinkler tự động - Phần 1: Yêu cầu kỹ thuật</t>
  </si>
  <si>
    <t>TCVN 12653-1:2024</t>
  </si>
  <si>
    <t>TCVN 14182:2024 về Bảo dưỡng thường xuyên đường bộ - Yêu cầu kỹ thuật</t>
  </si>
  <si>
    <t xml:space="preserve">TCVN 14182:2024 </t>
  </si>
  <si>
    <t>Thông tư 05/2025/TT-BGTVT Quy chuẩn kỹ thuật quốc gia về hệ thống đẩy bằng động cơ điện lắp đặt trên phương tiện thủy nội địa. Mã số đăng ký: QCVN 126:2025/BGTVT</t>
  </si>
  <si>
    <t>05/2025/TT-BGTVT</t>
  </si>
  <si>
    <t>Thông tư 02/2025/TT-BGTVT Quy chuẩn kỹ thuật quốc gia về phân cấp và đóng phương tiện thủy nội địa. Mã số đăng ký: QCVN 72:2025/BGTVT</t>
  </si>
  <si>
    <t>02/2025/TT-BGTVT</t>
  </si>
  <si>
    <t>Thông tư 01/2025/TT-BLĐTBXH quy định mức điều chỉnh tiền lương và thu nhập tháng đã đóng bảo hiểm xã hội</t>
  </si>
  <si>
    <t xml:space="preserve">01/2025/TT-BLĐTBXH </t>
  </si>
  <si>
    <t>01/2025/TT-BLĐTBXH</t>
  </si>
  <si>
    <t>Hết hiệu lực từ: 28/2/2025</t>
  </si>
  <si>
    <t>Thông tư 03/2025/TT-BLĐTBXH Quy định tiêu chuẩn về phân loại lao động theo điều kiện lao động</t>
  </si>
  <si>
    <t>03/2025/TT-BLĐTBXH</t>
  </si>
  <si>
    <t>29/2021/TT-BLĐBXH</t>
  </si>
  <si>
    <t>Điểm mới</t>
  </si>
  <si>
    <t>1. Thêm phương pháp đánh giá
2. Quy định cụ thể về số mẫu cần đánh giá 
3. Bỏ quy định đánh giá định kỳ 5 năm/lần
4. Không quy định về báo cáo sau khi dánh giá</t>
  </si>
  <si>
    <t>Nơi 
ban hành</t>
  </si>
  <si>
    <t>Thông tư 06/2025/TT-BGTVT ban hành Quy chuẩn kỹ thuật quốc gia về phân cấp và đóng phương tiện thủy nội địa cao tốc. Số đăng ký: QCVN 127:2025/BGTVT</t>
  </si>
  <si>
    <t>06/2025/TT-BGTVT</t>
  </si>
  <si>
    <t xml:space="preserve">Thông tư 02/2025/TT-BCT quy định về bảo vệ công trình điện lực và an toàn trong lĩnh vực điện lực </t>
  </si>
  <si>
    <t>02/2025/TT-BCT</t>
  </si>
  <si>
    <r>
      <t xml:space="preserve">13/2022/TT-BCT
05/2021/TT-BCT
33/2015/TT-BCT
</t>
    </r>
    <r>
      <rPr>
        <sz val="12"/>
        <color theme="1"/>
        <rFont val="Calibri"/>
        <family val="2"/>
      </rPr>
      <t>28/2017/TT-BCT</t>
    </r>
  </si>
  <si>
    <t>Hết hiệu lực từ ngày: 1/2/2025</t>
  </si>
  <si>
    <t>Hết hiệu lực từ: 1/2/2025</t>
  </si>
  <si>
    <t>Hết hiệu lực từ: 01/02/2025</t>
  </si>
  <si>
    <t>Nghị định 11/2025/NĐ-CP hướng dẫn Luật Địa chất và khoáng sản về khai thác khoáng sản nhóm IV</t>
  </si>
  <si>
    <t xml:space="preserve">11/2025/NĐ-CP </t>
  </si>
  <si>
    <t>Thông tư 01/2025/TT-BTNMT hướng dẫn Luật Địa chất và khoáng sản về khai thác khoáng sản nhóm IV do Bộ trưởng Bộ Tài nguyên và Môi trường ban hành</t>
  </si>
  <si>
    <t>01/2025/TT-BTNMT</t>
  </si>
  <si>
    <r>
      <t xml:space="preserve">1. Đánh giá an toàn công trình phát điện (Điều 6 - Điều 9)
2. Nội dung kiểm tra an toàn trong phát điện, truyền tải điện, phân phối điện, sử dụng điện
3. Quy trình kiểm định thiết bị điện
</t>
    </r>
    <r>
      <rPr>
        <sz val="12"/>
        <color rgb="FFFF0000"/>
        <rFont val="Calibri"/>
        <family val="2"/>
      </rPr>
      <t>4. Bỏ nội dung về huấn luyện an toàn điện</t>
    </r>
  </si>
  <si>
    <t>Thông tư 06/2025/TT-BTNMT quy chuẩn kỹ thuật quốc gia về nước thải công nghiệp. Mã QCVN 40:2025/BTNMT</t>
  </si>
  <si>
    <t>06/2025/TT-BTNMT</t>
  </si>
  <si>
    <t xml:space="preserve">QCVN 52:2017/BTNMT
QCVN 11-MT:2015/BTNMT
QCVN 60-MT:2015/BTNMT
QCVN 13-MT:2015/BTNMT
QCVN 12-MT:2015/BTNMT
QCVN 01-MT:2015/BTNMT
QCVN 40:2011/BTNMT
QCVN 28:2010/BTNMT
QCVN 29:2010/BTNMT
QCVN 25:2009/BTNMT
...
</t>
  </si>
  <si>
    <t>Thông tư 04/2025/TT-BTNMT quy chuẩn kỹ thuật quốc gia về nước thải chăn nuôi. Mã QCVN 62:2025/BTNMT</t>
  </si>
  <si>
    <t>04/2025/TT-BTNMT</t>
  </si>
  <si>
    <t>Thông tư 05/2025/TT-BTNMT quy chuẩn kỹ thuật quốc gia về nước thải sinh hoạt. Mã QCVN 14:2025/BTNMT</t>
  </si>
  <si>
    <t>05/2025/TT-BTNMT</t>
  </si>
  <si>
    <t>Thông tư 07/2025/TT-BTNMT sửa đổi một số điều của Thông tư 02/2022/TT-BTNMT hướng dẫn Luật Bảo vệ môi trường</t>
  </si>
  <si>
    <t>07/2025/TT-BTNMT</t>
  </si>
  <si>
    <t>Quyết định số 636/QĐ-BYT: Ban hành “Tài liệu huấn luyện sơ cứu, cấp cứu tại nơi làm việc</t>
  </si>
  <si>
    <t>636/QĐ-BYT</t>
  </si>
  <si>
    <t>Thông tư 10/2025/TT-BGTVT Quy chuẩn kỹ thuật quốc gia về thiết bị nâng trên các công trình biển</t>
  </si>
  <si>
    <t>10/2025/TT-BGTVT</t>
  </si>
  <si>
    <t>QCVN 97:2016/BGTVT</t>
  </si>
  <si>
    <t>Thông tư 02/2025/TT-BTNMT Quy chuẩn kỹ thuật quốc gia khoảng cách an toàn về môi trường đối với khu dân cư của cơ sở sản xuất, kinh doanh, dịch vụ và kho tàng có nguy cơ phát tán bụi, mùi khó chịu, tiếng ồn tác động xấu đến sức khỏe con người, Mã số QCVN 01:2025/BTNMT.</t>
  </si>
  <si>
    <t>02/2025/TT-BTNMT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</si>
</sst>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d\-mmm\-yy;@"/>
    <numFmt numFmtId="165" formatCode="dd\-mm\-yyyy"/>
    <numFmt numFmtId="166" formatCode="[$-409]dd\-mmm\-yy;@"/>
  </numFmts>
  <fonts count="66" x14ac:knownFonts="1">
    <font>
      <sz val="11"/>
      <color rgb="FF000000"/>
      <name val="Calibri"/>
    </font>
    <font>
      <sz val="11"/>
      <color rgb="FF000000"/>
      <name val="Calibri"/>
      <family val="2"/>
    </font>
    <font>
      <sz val="16"/>
      <color rgb="FF000000"/>
      <name val="Calibri"/>
      <family val="2"/>
    </font>
    <font>
      <b/>
      <sz val="12"/>
      <color theme="0"/>
      <name val="Calibri"/>
      <family val="2"/>
    </font>
    <font>
      <u/>
      <sz val="11"/>
      <color theme="10"/>
      <name val="Calibri"/>
      <family val="2"/>
    </font>
    <font>
      <sz val="16"/>
      <color rgb="FFFF0000"/>
      <name val="Calibri"/>
      <family val="2"/>
    </font>
    <font>
      <sz val="16"/>
      <color theme="1"/>
      <name val="Calibri"/>
      <family val="2"/>
    </font>
    <font>
      <b/>
      <sz val="24"/>
      <color rgb="FFFF0000"/>
      <name val="Calibri"/>
      <family val="2"/>
    </font>
    <font>
      <u/>
      <sz val="12"/>
      <color theme="10"/>
      <name val="Calibri"/>
      <family val="2"/>
    </font>
    <font>
      <sz val="11"/>
      <color rgb="FFFF0000"/>
      <name val="Calibri"/>
      <family val="2"/>
    </font>
    <font>
      <sz val="11"/>
      <color theme="0"/>
      <name val="Calibri"/>
      <family val="2"/>
    </font>
    <font>
      <sz val="10"/>
      <color rgb="FF212529"/>
      <name val="Arial"/>
      <family val="2"/>
    </font>
    <font>
      <sz val="11"/>
      <color rgb="FF000000"/>
      <name val="Calibri"/>
      <family val="2"/>
      <scheme val="minor"/>
    </font>
    <font>
      <sz val="11"/>
      <color theme="1"/>
      <name val="Calibri"/>
      <family val="2"/>
    </font>
    <font>
      <sz val="12"/>
      <color rgb="FFFF0000"/>
      <name val="Calibri"/>
      <family val="2"/>
    </font>
    <font>
      <sz val="12"/>
      <color theme="1"/>
      <name val="Calibri"/>
      <family val="2"/>
    </font>
    <font>
      <sz val="14"/>
      <color rgb="FFFF0000"/>
      <name val="Calibri"/>
      <family val="2"/>
    </font>
    <font>
      <sz val="11"/>
      <name val="Calibri"/>
      <family val="2"/>
    </font>
    <font>
      <b/>
      <u/>
      <sz val="16"/>
      <color theme="10"/>
      <name val="Calibri"/>
      <family val="2"/>
    </font>
    <font>
      <sz val="12"/>
      <color rgb="FF000000"/>
      <name val="Calibri"/>
      <family val="2"/>
    </font>
    <font>
      <b/>
      <u/>
      <sz val="18"/>
      <color theme="10"/>
      <name val="Calibri"/>
      <family val="2"/>
    </font>
    <font>
      <b/>
      <u/>
      <sz val="14"/>
      <color theme="10"/>
      <name val="Calibri"/>
      <family val="2"/>
    </font>
    <font>
      <sz val="12"/>
      <name val="Calibri"/>
      <family val="2"/>
    </font>
    <font>
      <b/>
      <sz val="12"/>
      <name val="Calibri"/>
      <family val="2"/>
    </font>
    <font>
      <sz val="16"/>
      <name val="Calibri"/>
      <family val="2"/>
    </font>
    <font>
      <u/>
      <sz val="11"/>
      <color rgb="FFFF0000"/>
      <name val="Calibri"/>
      <family val="2"/>
    </font>
    <font>
      <b/>
      <sz val="14"/>
      <color theme="0"/>
      <name val="Calibri"/>
      <family val="2"/>
    </font>
    <font>
      <sz val="11"/>
      <color theme="10"/>
      <name val="Calibri"/>
      <family val="2"/>
    </font>
    <font>
      <sz val="10"/>
      <color rgb="FF000000"/>
      <name val="Arial"/>
      <family val="2"/>
    </font>
    <font>
      <u/>
      <sz val="12"/>
      <color theme="4"/>
      <name val="Calibri"/>
      <family val="2"/>
    </font>
    <font>
      <sz val="12"/>
      <color theme="0"/>
      <name val="Calibri"/>
      <family val="2"/>
    </font>
    <font>
      <b/>
      <sz val="12"/>
      <color theme="1"/>
      <name val="Calibri"/>
      <family val="2"/>
    </font>
    <font>
      <sz val="10"/>
      <color theme="1"/>
      <name val="Arial"/>
      <family val="2"/>
    </font>
    <font>
      <sz val="10"/>
      <name val="Arial"/>
      <family val="2"/>
    </font>
    <font>
      <b/>
      <sz val="12"/>
      <color rgb="FFFF0000"/>
      <name val="Calibri"/>
      <family val="2"/>
    </font>
    <font>
      <u/>
      <sz val="12"/>
      <name val="Calibri"/>
      <family val="2"/>
    </font>
    <font>
      <sz val="12"/>
      <color rgb="FF212529"/>
      <name val="Arial"/>
      <family val="2"/>
    </font>
    <font>
      <sz val="12"/>
      <color theme="10"/>
      <name val="Calibri"/>
      <family val="2"/>
    </font>
    <font>
      <sz val="12"/>
      <color rgb="FF002060"/>
      <name val="Calibri"/>
      <family val="2"/>
    </font>
    <font>
      <u/>
      <sz val="12"/>
      <color rgb="FFFF0000"/>
      <name val="Calibri"/>
      <family val="2"/>
    </font>
    <font>
      <strike/>
      <sz val="12"/>
      <color rgb="FFFF0000"/>
      <name val="Calibri"/>
      <family val="2"/>
    </font>
    <font>
      <sz val="12"/>
      <color rgb="FF000000"/>
      <name val="Arial"/>
      <family val="2"/>
    </font>
    <font>
      <b/>
      <sz val="28"/>
      <color rgb="FFFF0000"/>
      <name val="Calibri"/>
      <family val="2"/>
    </font>
    <font>
      <sz val="12"/>
      <color rgb="FFFF0000"/>
      <name val="Calibri"/>
      <family val="2"/>
      <scheme val="minor"/>
    </font>
    <font>
      <b/>
      <sz val="12"/>
      <color theme="0"/>
      <name val="Calibri"/>
      <family val="2"/>
      <scheme val="minor"/>
    </font>
    <font>
      <sz val="12"/>
      <color theme="1"/>
      <name val="Calibri"/>
      <family val="2"/>
      <scheme val="minor"/>
    </font>
    <font>
      <sz val="12"/>
      <name val="Calibri"/>
      <family val="2"/>
      <scheme val="minor"/>
    </font>
    <font>
      <sz val="12"/>
      <color rgb="FF212529"/>
      <name val="Calibri"/>
      <family val="2"/>
      <scheme val="minor"/>
    </font>
    <font>
      <sz val="12"/>
      <color rgb="FF000000"/>
      <name val="Calibri"/>
      <family val="2"/>
      <scheme val="minor"/>
    </font>
    <font>
      <strike/>
      <sz val="12"/>
      <color rgb="FFFF0000"/>
      <name val="Calibri"/>
      <family val="2"/>
      <scheme val="minor"/>
    </font>
    <font>
      <u/>
      <sz val="12"/>
      <color theme="4"/>
      <name val="Calibri"/>
      <family val="2"/>
      <scheme val="minor"/>
    </font>
    <font>
      <u/>
      <sz val="12"/>
      <color theme="10"/>
      <name val="Calibri"/>
      <family val="2"/>
      <scheme val="minor"/>
    </font>
    <font>
      <sz val="9"/>
      <color indexed="81"/>
      <name val="Tahoma"/>
      <family val="2"/>
    </font>
    <font>
      <sz val="10"/>
      <color rgb="FFFF0000"/>
      <name val="Arial"/>
      <family val="2"/>
    </font>
    <font>
      <sz val="12"/>
      <color rgb="FF0070C0"/>
      <name val="Calibri"/>
      <family val="2"/>
    </font>
    <font>
      <b/>
      <sz val="11"/>
      <color theme="0"/>
      <name val="Arial"/>
      <family val="2"/>
    </font>
    <font>
      <b/>
      <sz val="22"/>
      <name val="Calibri"/>
      <family val="2"/>
    </font>
    <font>
      <b/>
      <sz val="11"/>
      <color theme="0"/>
      <name val="Calibri"/>
      <family val="2"/>
    </font>
    <font>
      <b/>
      <i/>
      <sz val="12"/>
      <name val="Calibri"/>
      <family val="2"/>
    </font>
    <font>
      <u/>
      <sz val="14"/>
      <color theme="10"/>
      <name val="Calibri"/>
      <family val="2"/>
    </font>
    <font>
      <b/>
      <sz val="14"/>
      <color theme="1"/>
      <name val="Calibri"/>
      <family val="2"/>
    </font>
    <font>
      <u/>
      <sz val="12"/>
      <color rgb="FFFF0000"/>
      <name val="Calibri"/>
      <family val="2"/>
      <scheme val="minor"/>
    </font>
    <font>
      <sz val="14"/>
      <color rgb="FF000000"/>
      <name val="Calibri"/>
      <family val="2"/>
    </font>
    <font>
      <u/>
      <sz val="11"/>
      <color theme="1"/>
      <name val="Calibri"/>
      <family val="2"/>
    </font>
    <font>
      <u/>
      <sz val="12"/>
      <color theme="1"/>
      <name val="Calibri"/>
      <family val="2"/>
    </font>
    <font>
      <sz val="11"/>
      <color theme="1"/>
      <name val="Arial"/>
      <family val="2"/>
    </font>
  </fonts>
  <fills count="9">
    <fill>
      <patternFill patternType="none"/>
    </fill>
    <fill>
      <patternFill patternType="gray125"/>
    </fill>
    <fill>
      <patternFill patternType="solid">
        <fgColor theme="4" tint="-0.249977111117893"/>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
      <patternFill patternType="solid">
        <fgColor rgb="FFFFFFFF"/>
        <bgColor indexed="64"/>
      </patternFill>
    </fill>
    <fill>
      <patternFill patternType="solid">
        <fgColor rgb="FFFFC000"/>
        <bgColor indexed="64"/>
      </patternFill>
    </fill>
    <fill>
      <patternFill patternType="solid">
        <fgColor rgb="FF00B05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medium">
        <color rgb="FFCCCCCC"/>
      </left>
      <right style="medium">
        <color rgb="FFCCCCCC"/>
      </right>
      <top style="medium">
        <color rgb="FFCCCCCC"/>
      </top>
      <bottom style="medium">
        <color rgb="FFCCCCCC"/>
      </bottom>
      <diagonal/>
    </border>
    <border>
      <left style="medium">
        <color rgb="FFCCCCCC"/>
      </left>
      <right/>
      <top/>
      <bottom/>
      <diagonal/>
    </border>
    <border>
      <left style="medium">
        <color rgb="FFCCCCCC"/>
      </left>
      <right style="medium">
        <color rgb="FFCCCCCC"/>
      </right>
      <top style="medium">
        <color rgb="FFCCCCCC"/>
      </top>
      <bottom/>
      <diagonal/>
    </border>
    <border>
      <left style="medium">
        <color rgb="FFCCCCCC"/>
      </left>
      <right style="medium">
        <color rgb="FFCCCCCC"/>
      </right>
      <top/>
      <bottom style="medium">
        <color rgb="FFCCCCCC"/>
      </bottom>
      <diagonal/>
    </border>
    <border>
      <left style="medium">
        <color rgb="FFCCCCCC"/>
      </left>
      <right style="medium">
        <color rgb="FFCCCCCC"/>
      </right>
      <top/>
      <bottom/>
      <diagonal/>
    </border>
    <border>
      <left style="medium">
        <color rgb="FFCCCCCC"/>
      </left>
      <right/>
      <top style="medium">
        <color rgb="FFCCCCCC"/>
      </top>
      <bottom/>
      <diagonal/>
    </border>
    <border>
      <left style="medium">
        <color rgb="FFCCCCCC"/>
      </left>
      <right/>
      <top/>
      <bottom style="medium">
        <color rgb="FFCCCCCC"/>
      </bottom>
      <diagonal/>
    </border>
    <border>
      <left style="medium">
        <color rgb="FFCCCCCC"/>
      </left>
      <right style="thin">
        <color indexed="64"/>
      </right>
      <top style="thin">
        <color indexed="64"/>
      </top>
      <bottom/>
      <diagonal/>
    </border>
    <border>
      <left style="medium">
        <color rgb="FFCCCCCC"/>
      </left>
      <right style="thin">
        <color indexed="64"/>
      </right>
      <top/>
      <bottom/>
      <diagonal/>
    </border>
  </borders>
  <cellStyleXfs count="3">
    <xf numFmtId="0" fontId="0" fillId="0" borderId="0"/>
    <xf numFmtId="0" fontId="4" fillId="0" borderId="0" applyNumberFormat="0" applyFill="0" applyBorder="0" applyAlignment="0" applyProtection="0"/>
    <xf numFmtId="0" fontId="12" fillId="0" borderId="0"/>
  </cellStyleXfs>
  <cellXfs count="542">
    <xf numFmtId="0" fontId="0" fillId="0" borderId="0" xfId="0"/>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0" xfId="0" applyFont="1" applyFill="1" applyAlignment="1">
      <alignment horizontal="center" vertical="center"/>
    </xf>
    <xf numFmtId="0" fontId="0" fillId="0" borderId="0" xfId="0" applyAlignment="1">
      <alignment vertical="center"/>
    </xf>
    <xf numFmtId="0" fontId="2" fillId="0" borderId="0" xfId="0" applyFont="1" applyAlignment="1">
      <alignment vertical="center"/>
    </xf>
    <xf numFmtId="0" fontId="0" fillId="0" borderId="1" xfId="0" applyBorder="1" applyAlignment="1">
      <alignment vertical="center" wrapText="1"/>
    </xf>
    <xf numFmtId="0" fontId="0" fillId="0" borderId="0" xfId="0" applyAlignment="1">
      <alignment horizontal="center" vertical="center"/>
    </xf>
    <xf numFmtId="0" fontId="0" fillId="0" borderId="0" xfId="0" applyAlignment="1">
      <alignment vertical="center" wrapText="1"/>
    </xf>
    <xf numFmtId="0" fontId="1" fillId="0" borderId="1" xfId="0" applyFont="1" applyBorder="1" applyAlignment="1">
      <alignment vertical="center" wrapText="1"/>
    </xf>
    <xf numFmtId="0" fontId="0" fillId="0" borderId="1" xfId="0" applyBorder="1" applyAlignment="1">
      <alignment horizontal="left" vertical="center" wrapText="1"/>
    </xf>
    <xf numFmtId="164" fontId="0" fillId="0" borderId="0" xfId="0" applyNumberFormat="1" applyAlignment="1">
      <alignment horizontal="center" vertical="center"/>
    </xf>
    <xf numFmtId="164" fontId="2" fillId="0" borderId="0" xfId="0" applyNumberFormat="1" applyFont="1" applyAlignment="1">
      <alignment horizontal="center" vertical="center"/>
    </xf>
    <xf numFmtId="164" fontId="0" fillId="0" borderId="1" xfId="0" applyNumberFormat="1" applyBorder="1" applyAlignment="1">
      <alignment horizontal="center" vertical="center"/>
    </xf>
    <xf numFmtId="0" fontId="1" fillId="0" borderId="1" xfId="0" applyFont="1" applyBorder="1" applyAlignment="1">
      <alignment horizontal="left" vertical="center" wrapText="1"/>
    </xf>
    <xf numFmtId="0" fontId="4" fillId="0" borderId="1" xfId="1" applyBorder="1" applyAlignment="1">
      <alignment horizontal="left" vertical="center" wrapText="1"/>
    </xf>
    <xf numFmtId="165" fontId="1" fillId="0" borderId="1" xfId="0" applyNumberFormat="1" applyFont="1" applyBorder="1" applyAlignment="1">
      <alignment horizontal="center" vertical="center"/>
    </xf>
    <xf numFmtId="165" fontId="5" fillId="0" borderId="0" xfId="0" applyNumberFormat="1" applyFont="1" applyAlignment="1">
      <alignment horizontal="center" vertical="center"/>
    </xf>
    <xf numFmtId="165" fontId="3" fillId="2" borderId="1" xfId="0" applyNumberFormat="1" applyFont="1" applyFill="1" applyBorder="1" applyAlignment="1">
      <alignment horizontal="center" vertical="center"/>
    </xf>
    <xf numFmtId="165" fontId="0" fillId="0" borderId="1" xfId="0" applyNumberFormat="1" applyBorder="1" applyAlignment="1">
      <alignment horizontal="center" vertical="center"/>
    </xf>
    <xf numFmtId="165" fontId="0" fillId="0" borderId="0" xfId="0" applyNumberFormat="1" applyAlignment="1">
      <alignment horizontal="center" vertical="center"/>
    </xf>
    <xf numFmtId="0" fontId="0" fillId="0" borderId="0" xfId="0" applyAlignment="1">
      <alignment horizontal="left" vertical="center" wrapText="1"/>
    </xf>
    <xf numFmtId="0" fontId="4" fillId="0" borderId="1" xfId="1" applyBorder="1" applyAlignment="1">
      <alignment vertical="center" wrapText="1"/>
    </xf>
    <xf numFmtId="0" fontId="1" fillId="0" borderId="1" xfId="0" applyFont="1" applyBorder="1" applyAlignment="1">
      <alignment vertical="center"/>
    </xf>
    <xf numFmtId="165" fontId="3" fillId="2" borderId="1"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165" fontId="1" fillId="0" borderId="1" xfId="0" quotePrefix="1" applyNumberFormat="1" applyFont="1" applyBorder="1" applyAlignment="1">
      <alignment horizontal="center" vertical="center"/>
    </xf>
    <xf numFmtId="165" fontId="4" fillId="0" borderId="1" xfId="1" applyNumberFormat="1" applyBorder="1" applyAlignment="1">
      <alignment horizontal="center" vertical="center"/>
    </xf>
    <xf numFmtId="0" fontId="15" fillId="0" borderId="0" xfId="0" applyFont="1" applyAlignment="1">
      <alignment horizontal="center" vertical="center"/>
    </xf>
    <xf numFmtId="0" fontId="3" fillId="0" borderId="0" xfId="0" applyFont="1" applyAlignment="1">
      <alignment horizontal="center" vertical="center"/>
    </xf>
    <xf numFmtId="0" fontId="17" fillId="0" borderId="1" xfId="0" applyFont="1" applyBorder="1" applyAlignment="1">
      <alignment horizontal="center" vertical="center"/>
    </xf>
    <xf numFmtId="0" fontId="6" fillId="0" borderId="0" xfId="0" applyFont="1" applyAlignment="1">
      <alignment horizontal="center" vertical="center" wrapText="1"/>
    </xf>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wrapText="1"/>
    </xf>
    <xf numFmtId="165" fontId="1" fillId="4" borderId="1" xfId="0" applyNumberFormat="1" applyFont="1" applyFill="1" applyBorder="1" applyAlignment="1">
      <alignment horizontal="center" vertical="center"/>
    </xf>
    <xf numFmtId="165" fontId="9" fillId="0" borderId="1" xfId="0" applyNumberFormat="1" applyFont="1" applyBorder="1" applyAlignment="1">
      <alignment horizontal="center" vertical="center"/>
    </xf>
    <xf numFmtId="165" fontId="0" fillId="0" borderId="1" xfId="0" applyNumberFormat="1" applyBorder="1" applyAlignment="1">
      <alignment horizontal="left" vertical="center"/>
    </xf>
    <xf numFmtId="164" fontId="11" fillId="0" borderId="1" xfId="0" applyNumberFormat="1" applyFont="1" applyBorder="1" applyAlignment="1">
      <alignment horizontal="center" vertical="center"/>
    </xf>
    <xf numFmtId="0" fontId="18" fillId="3" borderId="0" xfId="1" applyFont="1" applyFill="1" applyBorder="1" applyAlignment="1">
      <alignment horizontal="center" vertical="center" wrapText="1"/>
    </xf>
    <xf numFmtId="164" fontId="19" fillId="0" borderId="0" xfId="0" applyNumberFormat="1" applyFont="1" applyAlignment="1">
      <alignment horizontal="center" vertical="center"/>
    </xf>
    <xf numFmtId="0" fontId="9" fillId="0" borderId="1" xfId="0" applyFont="1" applyBorder="1" applyAlignment="1">
      <alignment horizontal="left"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0" fontId="20" fillId="3" borderId="0" xfId="1" applyFont="1" applyFill="1" applyAlignment="1">
      <alignment horizontal="center" vertical="center"/>
    </xf>
    <xf numFmtId="166" fontId="16" fillId="5" borderId="2" xfId="0" applyNumberFormat="1" applyFont="1" applyFill="1" applyBorder="1" applyAlignment="1">
      <alignment vertical="center" wrapText="1"/>
    </xf>
    <xf numFmtId="164" fontId="16" fillId="5" borderId="2" xfId="0" applyNumberFormat="1" applyFont="1" applyFill="1" applyBorder="1" applyAlignment="1">
      <alignment horizontal="center" vertical="center" wrapText="1"/>
    </xf>
    <xf numFmtId="0" fontId="15" fillId="5" borderId="0" xfId="0" applyFont="1" applyFill="1" applyAlignment="1">
      <alignment horizontal="center" vertical="center"/>
    </xf>
    <xf numFmtId="0" fontId="0" fillId="0" borderId="1" xfId="0" applyBorder="1" applyAlignment="1">
      <alignment vertical="center"/>
    </xf>
    <xf numFmtId="164" fontId="16" fillId="5" borderId="0" xfId="0" applyNumberFormat="1" applyFont="1" applyFill="1" applyAlignment="1">
      <alignment horizontal="center" vertical="center" wrapText="1"/>
    </xf>
    <xf numFmtId="164" fontId="14" fillId="5" borderId="0" xfId="0" applyNumberFormat="1" applyFont="1" applyFill="1" applyAlignment="1">
      <alignment horizontal="center" vertical="center" wrapText="1"/>
    </xf>
    <xf numFmtId="0" fontId="3" fillId="0" borderId="1" xfId="0" applyFont="1" applyBorder="1" applyAlignment="1">
      <alignment horizontal="center" vertical="center"/>
    </xf>
    <xf numFmtId="164" fontId="23" fillId="3" borderId="1" xfId="0" applyNumberFormat="1" applyFont="1" applyFill="1" applyBorder="1" applyAlignment="1">
      <alignment horizontal="center" vertical="center" wrapText="1"/>
    </xf>
    <xf numFmtId="164" fontId="3" fillId="2" borderId="4" xfId="0" applyNumberFormat="1" applyFont="1" applyFill="1" applyBorder="1" applyAlignment="1">
      <alignment horizontal="center" vertical="center" wrapText="1"/>
    </xf>
    <xf numFmtId="164" fontId="22" fillId="5" borderId="4" xfId="0" applyNumberFormat="1" applyFont="1" applyFill="1" applyBorder="1" applyAlignment="1">
      <alignment horizontal="center" vertical="center" wrapText="1"/>
    </xf>
    <xf numFmtId="164" fontId="15" fillId="5" borderId="4" xfId="0" applyNumberFormat="1" applyFont="1" applyFill="1" applyBorder="1" applyAlignment="1">
      <alignment horizontal="center" vertical="center" wrapText="1"/>
    </xf>
    <xf numFmtId="164" fontId="19" fillId="5" borderId="4" xfId="0" applyNumberFormat="1" applyFont="1" applyFill="1" applyBorder="1" applyAlignment="1">
      <alignment horizontal="center" vertical="center"/>
    </xf>
    <xf numFmtId="164" fontId="19" fillId="0" borderId="4" xfId="0" applyNumberFormat="1" applyFont="1" applyBorder="1" applyAlignment="1">
      <alignment horizontal="center" vertical="center"/>
    </xf>
    <xf numFmtId="164" fontId="14" fillId="5" borderId="4" xfId="0" applyNumberFormat="1" applyFont="1" applyFill="1" applyBorder="1" applyAlignment="1">
      <alignment horizontal="center" vertical="center" wrapText="1"/>
    </xf>
    <xf numFmtId="164" fontId="15" fillId="5" borderId="4" xfId="0" applyNumberFormat="1" applyFont="1" applyFill="1" applyBorder="1" applyAlignment="1">
      <alignment horizontal="center" vertical="center"/>
    </xf>
    <xf numFmtId="164" fontId="19" fillId="3" borderId="4" xfId="0" applyNumberFormat="1" applyFont="1" applyFill="1" applyBorder="1" applyAlignment="1">
      <alignment horizontal="center" vertical="center"/>
    </xf>
    <xf numFmtId="164" fontId="14" fillId="0" borderId="4" xfId="0" applyNumberFormat="1" applyFont="1" applyBorder="1" applyAlignment="1">
      <alignment horizontal="center" vertical="center" wrapText="1"/>
    </xf>
    <xf numFmtId="0" fontId="17" fillId="0" borderId="0" xfId="0" applyFont="1" applyAlignment="1">
      <alignment vertical="center"/>
    </xf>
    <xf numFmtId="0" fontId="24" fillId="0" borderId="0" xfId="0" applyFont="1" applyAlignment="1">
      <alignment vertical="center"/>
    </xf>
    <xf numFmtId="0" fontId="23" fillId="0" borderId="1" xfId="0" applyFont="1" applyBorder="1" applyAlignment="1">
      <alignment horizontal="center" vertical="center"/>
    </xf>
    <xf numFmtId="0" fontId="17" fillId="0" borderId="1" xfId="0" applyFont="1" applyBorder="1" applyAlignment="1">
      <alignment vertical="center"/>
    </xf>
    <xf numFmtId="0" fontId="22" fillId="0" borderId="1" xfId="0" applyFont="1" applyBorder="1" applyAlignment="1">
      <alignment horizontal="left" vertical="center" wrapText="1"/>
    </xf>
    <xf numFmtId="0" fontId="25" fillId="0" borderId="1" xfId="1" applyFont="1" applyBorder="1" applyAlignment="1">
      <alignment horizontal="left" vertical="center" wrapText="1"/>
    </xf>
    <xf numFmtId="165" fontId="26" fillId="2" borderId="1" xfId="0" applyNumberFormat="1" applyFont="1" applyFill="1" applyBorder="1" applyAlignment="1">
      <alignment horizontal="center" vertical="center" wrapText="1"/>
    </xf>
    <xf numFmtId="165" fontId="14" fillId="0" borderId="1" xfId="0" applyNumberFormat="1" applyFont="1" applyBorder="1" applyAlignment="1">
      <alignment horizontal="left" vertical="center" wrapText="1"/>
    </xf>
    <xf numFmtId="165" fontId="5" fillId="0" borderId="0" xfId="0" applyNumberFormat="1" applyFont="1" applyAlignment="1">
      <alignment horizontal="left" vertical="center"/>
    </xf>
    <xf numFmtId="165" fontId="0" fillId="0" borderId="0" xfId="0" applyNumberFormat="1" applyAlignment="1">
      <alignment horizontal="left" vertical="center"/>
    </xf>
    <xf numFmtId="165" fontId="9" fillId="0" borderId="1" xfId="0" applyNumberFormat="1" applyFont="1" applyBorder="1" applyAlignment="1">
      <alignment horizontal="left" vertical="center"/>
    </xf>
    <xf numFmtId="0" fontId="13" fillId="5" borderId="1" xfId="0" applyFont="1" applyFill="1" applyBorder="1" applyAlignment="1">
      <alignment horizontal="center" vertical="center" wrapText="1"/>
    </xf>
    <xf numFmtId="0" fontId="4" fillId="5" borderId="1" xfId="1" applyFill="1" applyBorder="1" applyAlignment="1">
      <alignment horizontal="left" vertical="center" wrapText="1"/>
    </xf>
    <xf numFmtId="164" fontId="19" fillId="0" borderId="1" xfId="0" applyNumberFormat="1" applyFont="1" applyBorder="1" applyAlignment="1">
      <alignment horizontal="center" vertical="center"/>
    </xf>
    <xf numFmtId="166" fontId="13" fillId="5" borderId="1" xfId="0" applyNumberFormat="1" applyFont="1" applyFill="1" applyBorder="1" applyAlignment="1">
      <alignment horizontal="center" vertical="center" wrapText="1"/>
    </xf>
    <xf numFmtId="164" fontId="22" fillId="5" borderId="5" xfId="0" applyNumberFormat="1" applyFont="1" applyFill="1" applyBorder="1" applyAlignment="1">
      <alignment horizontal="center" vertical="center" wrapText="1"/>
    </xf>
    <xf numFmtId="166" fontId="13" fillId="5" borderId="6" xfId="0" applyNumberFormat="1" applyFont="1" applyFill="1" applyBorder="1" applyAlignment="1">
      <alignment horizontal="center" vertical="center" wrapText="1"/>
    </xf>
    <xf numFmtId="165" fontId="1" fillId="0" borderId="6" xfId="0" applyNumberFormat="1" applyFont="1" applyBorder="1" applyAlignment="1">
      <alignment horizontal="center" vertical="center"/>
    </xf>
    <xf numFmtId="0" fontId="4" fillId="0" borderId="1" xfId="1" applyFill="1" applyBorder="1" applyAlignment="1">
      <alignment vertical="center" wrapText="1"/>
    </xf>
    <xf numFmtId="166" fontId="1" fillId="0" borderId="1" xfId="0" applyNumberFormat="1" applyFont="1" applyBorder="1" applyAlignment="1">
      <alignment horizontal="center" vertical="center"/>
    </xf>
    <xf numFmtId="164" fontId="1" fillId="0" borderId="1" xfId="0" applyNumberFormat="1" applyFont="1" applyBorder="1" applyAlignment="1">
      <alignment horizontal="center" vertical="center"/>
    </xf>
    <xf numFmtId="165" fontId="10" fillId="5" borderId="1" xfId="0" applyNumberFormat="1" applyFont="1" applyFill="1" applyBorder="1" applyAlignment="1">
      <alignment horizontal="center" vertical="center"/>
    </xf>
    <xf numFmtId="164" fontId="1" fillId="0" borderId="1" xfId="0" quotePrefix="1" applyNumberFormat="1" applyFont="1" applyBorder="1" applyAlignment="1">
      <alignment horizontal="center" vertical="center"/>
    </xf>
    <xf numFmtId="0" fontId="17" fillId="5" borderId="1" xfId="0" applyFont="1" applyFill="1" applyBorder="1" applyAlignment="1">
      <alignment vertical="center"/>
    </xf>
    <xf numFmtId="0" fontId="17" fillId="5" borderId="1" xfId="0" applyFont="1" applyFill="1" applyBorder="1" applyAlignment="1">
      <alignment horizontal="center" vertical="center" wrapText="1"/>
    </xf>
    <xf numFmtId="165" fontId="17" fillId="5" borderId="1" xfId="0" applyNumberFormat="1" applyFont="1" applyFill="1" applyBorder="1" applyAlignment="1">
      <alignment horizontal="center" vertical="center"/>
    </xf>
    <xf numFmtId="164" fontId="22" fillId="5" borderId="4" xfId="0" applyNumberFormat="1" applyFont="1" applyFill="1" applyBorder="1" applyAlignment="1">
      <alignment horizontal="center" vertical="center"/>
    </xf>
    <xf numFmtId="0" fontId="17" fillId="5" borderId="0" xfId="0" applyFont="1" applyFill="1" applyAlignment="1">
      <alignment vertical="center"/>
    </xf>
    <xf numFmtId="164" fontId="17" fillId="5" borderId="1" xfId="0" applyNumberFormat="1" applyFont="1" applyFill="1" applyBorder="1" applyAlignment="1">
      <alignment horizontal="center" vertical="center"/>
    </xf>
    <xf numFmtId="166" fontId="0" fillId="0" borderId="1" xfId="0" applyNumberFormat="1" applyBorder="1" applyAlignment="1">
      <alignment horizontal="center" vertical="center"/>
    </xf>
    <xf numFmtId="0" fontId="0" fillId="0" borderId="6" xfId="0" applyBorder="1" applyAlignment="1">
      <alignment horizontal="center" vertical="center" wrapText="1"/>
    </xf>
    <xf numFmtId="0" fontId="1" fillId="0" borderId="6" xfId="0" applyFont="1" applyBorder="1" applyAlignment="1">
      <alignment horizontal="center" vertical="center" wrapText="1"/>
    </xf>
    <xf numFmtId="166" fontId="0" fillId="0" borderId="6" xfId="0" applyNumberFormat="1" applyBorder="1" applyAlignment="1">
      <alignment horizontal="center" vertical="center"/>
    </xf>
    <xf numFmtId="0" fontId="8" fillId="0" borderId="0" xfId="1" applyFont="1" applyBorder="1" applyAlignment="1">
      <alignment horizontal="center" vertical="center" wrapText="1"/>
    </xf>
    <xf numFmtId="0" fontId="4" fillId="0" borderId="1" xfId="1" applyBorder="1" applyAlignment="1">
      <alignment horizontal="center" vertical="center" wrapText="1"/>
    </xf>
    <xf numFmtId="0" fontId="4" fillId="5" borderId="1" xfId="1" applyFill="1" applyBorder="1" applyAlignment="1">
      <alignment horizontal="center" vertical="center" wrapText="1"/>
    </xf>
    <xf numFmtId="0" fontId="4" fillId="0" borderId="1" xfId="1" applyFill="1" applyBorder="1" applyAlignment="1">
      <alignment horizontal="center" vertical="center" wrapText="1"/>
    </xf>
    <xf numFmtId="0" fontId="4" fillId="0" borderId="1" xfId="1" applyBorder="1" applyAlignment="1">
      <alignment horizontal="center" wrapText="1"/>
    </xf>
    <xf numFmtId="0" fontId="4" fillId="0" borderId="6" xfId="1" applyBorder="1" applyAlignment="1">
      <alignment horizontal="center" vertical="center" wrapText="1"/>
    </xf>
    <xf numFmtId="0" fontId="27" fillId="0" borderId="1" xfId="1" applyFont="1" applyBorder="1" applyAlignment="1">
      <alignment horizontal="center" vertical="center" wrapText="1"/>
    </xf>
    <xf numFmtId="165" fontId="1" fillId="0" borderId="7" xfId="0" applyNumberFormat="1" applyFont="1" applyBorder="1" applyAlignment="1">
      <alignment horizontal="center" vertical="center"/>
    </xf>
    <xf numFmtId="166" fontId="1" fillId="0" borderId="1" xfId="0" quotePrefix="1" applyNumberFormat="1" applyFont="1" applyBorder="1" applyAlignment="1">
      <alignment horizontal="center" vertical="center"/>
    </xf>
    <xf numFmtId="0" fontId="4" fillId="5" borderId="1" xfId="1" applyFill="1" applyBorder="1" applyAlignment="1">
      <alignment vertical="center" wrapText="1"/>
    </xf>
    <xf numFmtId="0" fontId="13" fillId="0" borderId="1" xfId="1" applyFont="1" applyBorder="1" applyAlignment="1">
      <alignment horizontal="center" vertical="center" wrapText="1"/>
    </xf>
    <xf numFmtId="166" fontId="13" fillId="5" borderId="6" xfId="0" quotePrefix="1" applyNumberFormat="1" applyFont="1" applyFill="1" applyBorder="1" applyAlignment="1">
      <alignment horizontal="center" vertical="center" wrapText="1"/>
    </xf>
    <xf numFmtId="164" fontId="14" fillId="5" borderId="4" xfId="0" applyNumberFormat="1" applyFont="1" applyFill="1" applyBorder="1" applyAlignment="1">
      <alignment horizontal="center" vertical="center"/>
    </xf>
    <xf numFmtId="0" fontId="9" fillId="5" borderId="0" xfId="0" applyFont="1" applyFill="1" applyAlignment="1">
      <alignment vertical="center"/>
    </xf>
    <xf numFmtId="166" fontId="9" fillId="0" borderId="1" xfId="0" applyNumberFormat="1" applyFont="1" applyBorder="1" applyAlignment="1">
      <alignment horizontal="center" vertical="center"/>
    </xf>
    <xf numFmtId="0" fontId="1" fillId="0" borderId="0" xfId="0" applyFont="1" applyAlignment="1">
      <alignment vertical="center" wrapText="1"/>
    </xf>
    <xf numFmtId="0" fontId="3" fillId="0" borderId="3" xfId="0" applyFont="1" applyBorder="1" applyAlignment="1">
      <alignment horizontal="center" vertical="center"/>
    </xf>
    <xf numFmtId="0" fontId="29" fillId="0" borderId="0" xfId="1" applyFont="1" applyBorder="1" applyAlignment="1">
      <alignment horizontal="left" vertical="center" wrapText="1"/>
    </xf>
    <xf numFmtId="0" fontId="22" fillId="0" borderId="1" xfId="0" applyFont="1" applyBorder="1" applyAlignment="1">
      <alignment horizontal="center" vertical="center"/>
    </xf>
    <xf numFmtId="0" fontId="30" fillId="0" borderId="0" xfId="0" applyFont="1" applyAlignment="1">
      <alignment horizontal="center" vertical="center"/>
    </xf>
    <xf numFmtId="0" fontId="15" fillId="0" borderId="1" xfId="0" applyFont="1" applyBorder="1" applyAlignment="1">
      <alignment horizontal="center" vertical="center"/>
    </xf>
    <xf numFmtId="0" fontId="31" fillId="0" borderId="1" xfId="0" applyFont="1" applyBorder="1" applyAlignment="1">
      <alignment horizontal="center" vertical="center"/>
    </xf>
    <xf numFmtId="165" fontId="0" fillId="0" borderId="0" xfId="0" applyNumberFormat="1" applyAlignment="1">
      <alignment horizontal="center" vertical="center" wrapText="1"/>
    </xf>
    <xf numFmtId="0" fontId="13" fillId="0" borderId="1" xfId="0" applyFont="1" applyBorder="1" applyAlignment="1">
      <alignment horizontal="center" vertical="center"/>
    </xf>
    <xf numFmtId="0" fontId="13" fillId="0" borderId="1" xfId="0" applyFont="1" applyBorder="1" applyAlignment="1">
      <alignment horizontal="left" vertical="center"/>
    </xf>
    <xf numFmtId="0" fontId="15" fillId="0" borderId="1" xfId="0" applyFont="1" applyBorder="1" applyAlignment="1">
      <alignment horizontal="left" vertical="center"/>
    </xf>
    <xf numFmtId="0" fontId="15" fillId="0" borderId="0" xfId="0" applyFont="1" applyAlignment="1">
      <alignment horizontal="left" vertical="center"/>
    </xf>
    <xf numFmtId="0" fontId="21" fillId="3" borderId="0" xfId="1" applyFont="1" applyFill="1" applyAlignment="1">
      <alignment horizontal="center" vertical="center" wrapText="1"/>
    </xf>
    <xf numFmtId="0" fontId="13" fillId="0" borderId="0" xfId="0" applyFont="1" applyAlignment="1">
      <alignment horizontal="center" vertical="center"/>
    </xf>
    <xf numFmtId="0" fontId="32" fillId="0" borderId="1" xfId="0" applyFont="1" applyBorder="1" applyAlignment="1">
      <alignment horizontal="center" vertical="center"/>
    </xf>
    <xf numFmtId="0" fontId="28" fillId="0" borderId="1" xfId="0" applyFont="1" applyBorder="1" applyAlignment="1">
      <alignment horizontal="center" vertical="center" wrapText="1"/>
    </xf>
    <xf numFmtId="0" fontId="32" fillId="0" borderId="1" xfId="0" applyFont="1" applyBorder="1" applyAlignment="1">
      <alignment horizontal="center" vertical="center" wrapText="1"/>
    </xf>
    <xf numFmtId="165" fontId="28" fillId="0" borderId="1" xfId="0" applyNumberFormat="1" applyFont="1" applyBorder="1" applyAlignment="1">
      <alignment horizontal="center" vertical="center"/>
    </xf>
    <xf numFmtId="164" fontId="33" fillId="5" borderId="4" xfId="0" applyNumberFormat="1" applyFont="1" applyFill="1" applyBorder="1" applyAlignment="1">
      <alignment horizontal="center" vertical="center" wrapText="1"/>
    </xf>
    <xf numFmtId="0" fontId="32" fillId="0" borderId="0" xfId="0" applyFont="1" applyAlignment="1">
      <alignment horizontal="center" vertical="center"/>
    </xf>
    <xf numFmtId="0" fontId="32" fillId="0" borderId="1" xfId="0" applyFont="1" applyBorder="1" applyAlignment="1">
      <alignment horizontal="left" vertical="center" wrapText="1"/>
    </xf>
    <xf numFmtId="0" fontId="32" fillId="0" borderId="0" xfId="0" applyFont="1" applyAlignment="1">
      <alignment horizontal="left" vertical="center" wrapText="1"/>
    </xf>
    <xf numFmtId="164" fontId="15" fillId="5" borderId="1" xfId="0" applyNumberFormat="1" applyFont="1" applyFill="1" applyBorder="1" applyAlignment="1">
      <alignment horizontal="center" vertical="center" wrapText="1"/>
    </xf>
    <xf numFmtId="0" fontId="15" fillId="0" borderId="3" xfId="0" applyFont="1" applyBorder="1" applyAlignment="1">
      <alignment horizontal="center" vertical="center"/>
    </xf>
    <xf numFmtId="0" fontId="15" fillId="0" borderId="1"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0" xfId="0" applyFont="1" applyAlignment="1">
      <alignment horizontal="center" vertical="center" wrapText="1"/>
    </xf>
    <xf numFmtId="0" fontId="15" fillId="0" borderId="1" xfId="0" applyFont="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lignment horizontal="left" vertical="center"/>
    </xf>
    <xf numFmtId="0" fontId="34" fillId="0" borderId="0" xfId="0" applyFont="1" applyAlignment="1">
      <alignment vertical="center"/>
    </xf>
    <xf numFmtId="0" fontId="22" fillId="0" borderId="0" xfId="0" applyFont="1" applyAlignment="1">
      <alignment vertical="center"/>
    </xf>
    <xf numFmtId="165" fontId="14" fillId="0" borderId="0" xfId="0" applyNumberFormat="1" applyFont="1" applyAlignment="1">
      <alignment horizontal="center" vertical="center" wrapText="1"/>
    </xf>
    <xf numFmtId="165" fontId="14" fillId="0" borderId="0" xfId="0" applyNumberFormat="1" applyFont="1" applyAlignment="1">
      <alignment horizontal="center" vertical="center"/>
    </xf>
    <xf numFmtId="165" fontId="14" fillId="0" borderId="0" xfId="0" applyNumberFormat="1" applyFont="1" applyAlignment="1">
      <alignment horizontal="left" vertical="center"/>
    </xf>
    <xf numFmtId="165" fontId="22" fillId="0" borderId="1" xfId="0" applyNumberFormat="1" applyFont="1" applyBorder="1" applyAlignment="1">
      <alignment horizontal="center" vertical="center" wrapText="1"/>
    </xf>
    <xf numFmtId="0" fontId="8" fillId="0" borderId="1" xfId="1" applyFont="1" applyBorder="1" applyAlignment="1">
      <alignment horizontal="left" vertical="center" wrapText="1"/>
    </xf>
    <xf numFmtId="0" fontId="35" fillId="5" borderId="1" xfId="1" applyFont="1" applyFill="1" applyBorder="1" applyAlignment="1">
      <alignment horizontal="left" vertical="center" wrapText="1"/>
    </xf>
    <xf numFmtId="0" fontId="22" fillId="5" borderId="1" xfId="0" applyFont="1" applyFill="1" applyBorder="1" applyAlignment="1">
      <alignment horizontal="center" vertical="center" wrapText="1"/>
    </xf>
    <xf numFmtId="165" fontId="22" fillId="5" borderId="1" xfId="0" applyNumberFormat="1" applyFont="1" applyFill="1" applyBorder="1" applyAlignment="1">
      <alignment horizontal="left" vertical="center" wrapText="1"/>
    </xf>
    <xf numFmtId="0" fontId="15" fillId="5" borderId="3" xfId="0" applyFont="1" applyFill="1" applyBorder="1" applyAlignment="1">
      <alignment horizontal="left" vertical="center" wrapText="1"/>
    </xf>
    <xf numFmtId="0" fontId="8" fillId="5" borderId="3" xfId="1" applyFont="1" applyFill="1" applyBorder="1" applyAlignment="1">
      <alignment horizontal="left" vertical="center" wrapText="1"/>
    </xf>
    <xf numFmtId="0" fontId="15" fillId="5" borderId="3" xfId="0" applyFont="1" applyFill="1" applyBorder="1" applyAlignment="1">
      <alignment horizontal="center" vertical="center" wrapText="1"/>
    </xf>
    <xf numFmtId="165" fontId="19" fillId="0" borderId="1" xfId="0" applyNumberFormat="1" applyFont="1" applyBorder="1" applyAlignment="1">
      <alignment horizontal="center" vertical="center" wrapText="1"/>
    </xf>
    <xf numFmtId="165" fontId="15" fillId="5" borderId="3" xfId="0" applyNumberFormat="1" applyFont="1" applyFill="1" applyBorder="1" applyAlignment="1">
      <alignment horizontal="left" vertical="center" wrapText="1"/>
    </xf>
    <xf numFmtId="0" fontId="15" fillId="5" borderId="1" xfId="0" applyFont="1" applyFill="1" applyBorder="1" applyAlignment="1">
      <alignment horizontal="left" vertical="center" wrapText="1"/>
    </xf>
    <xf numFmtId="0" fontId="8" fillId="0" borderId="1" xfId="1" applyFont="1" applyFill="1" applyBorder="1" applyAlignment="1">
      <alignment vertical="center" wrapText="1"/>
    </xf>
    <xf numFmtId="0" fontId="19" fillId="0" borderId="1" xfId="0" applyFont="1" applyBorder="1" applyAlignment="1">
      <alignment horizontal="center" vertical="center" wrapText="1"/>
    </xf>
    <xf numFmtId="0" fontId="15" fillId="5" borderId="1" xfId="0" applyFont="1" applyFill="1" applyBorder="1" applyAlignment="1">
      <alignment horizontal="center" vertical="center" wrapText="1"/>
    </xf>
    <xf numFmtId="166" fontId="15" fillId="5" borderId="1" xfId="0" applyNumberFormat="1" applyFont="1" applyFill="1" applyBorder="1" applyAlignment="1">
      <alignment horizontal="center" vertical="center" wrapText="1"/>
    </xf>
    <xf numFmtId="0" fontId="15" fillId="0" borderId="1" xfId="0" applyFont="1" applyBorder="1" applyAlignment="1">
      <alignment vertical="center" wrapText="1"/>
    </xf>
    <xf numFmtId="0" fontId="8" fillId="5" borderId="3" xfId="1" applyFont="1" applyFill="1" applyBorder="1" applyAlignment="1">
      <alignment horizontal="center" vertical="center" wrapText="1"/>
    </xf>
    <xf numFmtId="165" fontId="14" fillId="5" borderId="3" xfId="0" applyNumberFormat="1" applyFont="1" applyFill="1" applyBorder="1" applyAlignment="1">
      <alignment horizontal="left" vertical="center" wrapText="1"/>
    </xf>
    <xf numFmtId="0" fontId="19" fillId="0" borderId="1" xfId="0" applyFont="1" applyBorder="1" applyAlignment="1">
      <alignment horizontal="left" vertical="center" wrapText="1"/>
    </xf>
    <xf numFmtId="165" fontId="19" fillId="0" borderId="1" xfId="0" applyNumberFormat="1" applyFont="1" applyBorder="1" applyAlignment="1">
      <alignment horizontal="left" vertical="center"/>
    </xf>
    <xf numFmtId="0" fontId="8" fillId="0" borderId="1" xfId="1" applyFont="1" applyBorder="1" applyAlignment="1">
      <alignment horizontal="center" vertical="center" wrapText="1"/>
    </xf>
    <xf numFmtId="165" fontId="19" fillId="0" borderId="1" xfId="0" applyNumberFormat="1" applyFont="1" applyBorder="1" applyAlignment="1">
      <alignment horizontal="left" vertical="center" wrapText="1"/>
    </xf>
    <xf numFmtId="0" fontId="37" fillId="0" borderId="1" xfId="1" applyFont="1" applyBorder="1" applyAlignment="1">
      <alignment horizontal="center" vertical="center" wrapText="1"/>
    </xf>
    <xf numFmtId="165" fontId="19" fillId="0" borderId="1" xfId="0" applyNumberFormat="1" applyFont="1" applyBorder="1" applyAlignment="1">
      <alignment horizontal="center" vertical="center"/>
    </xf>
    <xf numFmtId="0" fontId="8" fillId="5" borderId="1" xfId="1" applyFont="1" applyFill="1" applyBorder="1" applyAlignment="1">
      <alignment horizontal="center" vertical="center" wrapText="1"/>
    </xf>
    <xf numFmtId="165" fontId="14" fillId="5" borderId="1" xfId="0" applyNumberFormat="1" applyFont="1" applyFill="1" applyBorder="1" applyAlignment="1">
      <alignment horizontal="left" vertical="center" wrapText="1"/>
    </xf>
    <xf numFmtId="0" fontId="14" fillId="0" borderId="1" xfId="0" applyFont="1" applyBorder="1" applyAlignment="1">
      <alignment vertical="center" wrapText="1"/>
    </xf>
    <xf numFmtId="0" fontId="8" fillId="0" borderId="1" xfId="1" applyFont="1" applyFill="1" applyBorder="1" applyAlignment="1">
      <alignment horizontal="center" vertical="top" wrapText="1"/>
    </xf>
    <xf numFmtId="0" fontId="14" fillId="0" borderId="0" xfId="0" applyFont="1" applyAlignment="1">
      <alignment vertical="top" wrapText="1"/>
    </xf>
    <xf numFmtId="165" fontId="14" fillId="0" borderId="1" xfId="0" applyNumberFormat="1" applyFont="1" applyBorder="1" applyAlignment="1">
      <alignment horizontal="left" vertical="center"/>
    </xf>
    <xf numFmtId="165" fontId="15" fillId="0" borderId="1" xfId="0" applyNumberFormat="1" applyFont="1" applyBorder="1" applyAlignment="1">
      <alignment horizontal="left" vertical="center"/>
    </xf>
    <xf numFmtId="0" fontId="22" fillId="0" borderId="1" xfId="0" applyFont="1" applyBorder="1" applyAlignment="1">
      <alignment vertical="center"/>
    </xf>
    <xf numFmtId="165" fontId="19" fillId="0" borderId="3" xfId="0" applyNumberFormat="1" applyFont="1" applyBorder="1" applyAlignment="1">
      <alignment horizontal="center" vertical="center"/>
    </xf>
    <xf numFmtId="0" fontId="19" fillId="0" borderId="1" xfId="0" applyFont="1" applyBorder="1" applyAlignment="1">
      <alignment vertical="center" wrapText="1"/>
    </xf>
    <xf numFmtId="0" fontId="39" fillId="0" borderId="1" xfId="1" applyFont="1" applyBorder="1" applyAlignment="1">
      <alignment horizontal="center" vertical="center" wrapText="1"/>
    </xf>
    <xf numFmtId="0" fontId="14" fillId="0" borderId="1" xfId="0" applyFont="1" applyBorder="1" applyAlignment="1">
      <alignment horizontal="center" vertical="center" wrapText="1"/>
    </xf>
    <xf numFmtId="165" fontId="14" fillId="0" borderId="1" xfId="0" applyNumberFormat="1" applyFont="1" applyBorder="1" applyAlignment="1">
      <alignment horizontal="center" vertical="center" wrapText="1"/>
    </xf>
    <xf numFmtId="165" fontId="8" fillId="0" borderId="1" xfId="1" applyNumberFormat="1" applyFont="1" applyBorder="1" applyAlignment="1">
      <alignment horizontal="left" vertical="center"/>
    </xf>
    <xf numFmtId="165" fontId="14" fillId="0" borderId="1" xfId="0" applyNumberFormat="1" applyFont="1" applyBorder="1" applyAlignment="1">
      <alignment horizontal="center" vertical="center"/>
    </xf>
    <xf numFmtId="0" fontId="8" fillId="0" borderId="1" xfId="1" applyFont="1" applyBorder="1" applyAlignment="1">
      <alignment horizontal="center" wrapText="1"/>
    </xf>
    <xf numFmtId="0" fontId="40" fillId="5" borderId="1" xfId="0" applyFont="1" applyFill="1" applyBorder="1" applyAlignment="1">
      <alignment horizontal="center" vertical="center" wrapText="1"/>
    </xf>
    <xf numFmtId="0" fontId="14" fillId="5" borderId="1" xfId="0" applyFont="1" applyFill="1" applyBorder="1" applyAlignment="1">
      <alignment horizontal="center" vertical="center" wrapText="1"/>
    </xf>
    <xf numFmtId="165" fontId="14" fillId="5" borderId="1" xfId="0" applyNumberFormat="1" applyFont="1" applyFill="1" applyBorder="1" applyAlignment="1">
      <alignment horizontal="center" vertical="center" wrapText="1"/>
    </xf>
    <xf numFmtId="165" fontId="14" fillId="5" borderId="1" xfId="0" applyNumberFormat="1" applyFont="1" applyFill="1" applyBorder="1" applyAlignment="1">
      <alignment horizontal="center" vertical="center"/>
    </xf>
    <xf numFmtId="165" fontId="15" fillId="5" borderId="1" xfId="0" applyNumberFormat="1" applyFont="1" applyFill="1" applyBorder="1" applyAlignment="1">
      <alignment horizontal="left" vertical="center"/>
    </xf>
    <xf numFmtId="0" fontId="14" fillId="5" borderId="1" xfId="0" applyFont="1" applyFill="1" applyBorder="1" applyAlignment="1">
      <alignment vertical="center"/>
    </xf>
    <xf numFmtId="165" fontId="19" fillId="0" borderId="0" xfId="0" applyNumberFormat="1" applyFont="1" applyAlignment="1">
      <alignment horizontal="center" vertical="center"/>
    </xf>
    <xf numFmtId="165" fontId="19" fillId="5" borderId="1" xfId="0" applyNumberFormat="1" applyFont="1" applyFill="1" applyBorder="1" applyAlignment="1">
      <alignment horizontal="left" vertical="center"/>
    </xf>
    <xf numFmtId="0" fontId="41" fillId="6" borderId="1" xfId="0" applyFont="1" applyFill="1" applyBorder="1" applyAlignment="1">
      <alignment horizontal="center" vertical="center" wrapText="1"/>
    </xf>
    <xf numFmtId="0" fontId="41" fillId="6" borderId="1" xfId="0" applyFont="1" applyFill="1" applyBorder="1" applyAlignment="1">
      <alignment vertical="top" wrapText="1"/>
    </xf>
    <xf numFmtId="166" fontId="41" fillId="6" borderId="1" xfId="0" applyNumberFormat="1" applyFont="1" applyFill="1" applyBorder="1" applyAlignment="1">
      <alignment horizontal="center" vertical="center" wrapText="1"/>
    </xf>
    <xf numFmtId="0" fontId="8" fillId="0" borderId="1" xfId="1" applyFont="1" applyBorder="1" applyAlignment="1">
      <alignment horizontal="left" vertical="center"/>
    </xf>
    <xf numFmtId="165" fontId="19" fillId="0" borderId="0" xfId="0" applyNumberFormat="1" applyFont="1" applyAlignment="1">
      <alignment horizontal="left" vertical="center"/>
    </xf>
    <xf numFmtId="0" fontId="36" fillId="0" borderId="0" xfId="0" applyFont="1" applyAlignment="1">
      <alignment vertical="center"/>
    </xf>
    <xf numFmtId="0" fontId="14" fillId="0" borderId="1" xfId="0" applyFont="1" applyBorder="1" applyAlignment="1">
      <alignment horizontal="center" vertical="center"/>
    </xf>
    <xf numFmtId="0" fontId="15" fillId="0" borderId="1" xfId="0" applyFont="1" applyBorder="1" applyAlignment="1">
      <alignment horizontal="left" vertical="top" wrapText="1"/>
    </xf>
    <xf numFmtId="0" fontId="19" fillId="0" borderId="0" xfId="0" applyFont="1" applyAlignment="1">
      <alignment vertical="center" wrapText="1"/>
    </xf>
    <xf numFmtId="165" fontId="19" fillId="0" borderId="1" xfId="0" applyNumberFormat="1" applyFont="1" applyBorder="1" applyAlignment="1">
      <alignment horizontal="left" vertical="top" wrapText="1"/>
    </xf>
    <xf numFmtId="164" fontId="43" fillId="0" borderId="0" xfId="0" applyNumberFormat="1" applyFont="1" applyAlignment="1">
      <alignment horizontal="center" vertical="center"/>
    </xf>
    <xf numFmtId="164" fontId="44" fillId="2" borderId="1" xfId="0" applyNumberFormat="1" applyFont="1" applyFill="1" applyBorder="1" applyAlignment="1">
      <alignment horizontal="center" vertical="center" wrapText="1"/>
    </xf>
    <xf numFmtId="164" fontId="45" fillId="0" borderId="3" xfId="0" applyNumberFormat="1" applyFont="1" applyBorder="1" applyAlignment="1">
      <alignment horizontal="center" vertical="center"/>
    </xf>
    <xf numFmtId="164" fontId="46" fillId="0" borderId="1" xfId="0" applyNumberFormat="1" applyFont="1" applyBorder="1" applyAlignment="1">
      <alignment horizontal="center" vertical="center"/>
    </xf>
    <xf numFmtId="164" fontId="46" fillId="5" borderId="1" xfId="0" applyNumberFormat="1" applyFont="1" applyFill="1" applyBorder="1" applyAlignment="1">
      <alignment horizontal="center" vertical="center" wrapText="1"/>
    </xf>
    <xf numFmtId="164" fontId="45" fillId="5" borderId="3" xfId="0" applyNumberFormat="1" applyFont="1" applyFill="1" applyBorder="1" applyAlignment="1">
      <alignment horizontal="center" vertical="center" wrapText="1"/>
    </xf>
    <xf numFmtId="164" fontId="45" fillId="5" borderId="1" xfId="0" applyNumberFormat="1" applyFont="1" applyFill="1" applyBorder="1" applyAlignment="1">
      <alignment horizontal="center" vertical="center" wrapText="1"/>
    </xf>
    <xf numFmtId="164" fontId="47" fillId="0" borderId="1" xfId="0" applyNumberFormat="1" applyFont="1" applyBorder="1" applyAlignment="1">
      <alignment horizontal="center" vertical="center"/>
    </xf>
    <xf numFmtId="164" fontId="47" fillId="0" borderId="3" xfId="0" applyNumberFormat="1" applyFont="1" applyBorder="1" applyAlignment="1">
      <alignment horizontal="center" vertical="center"/>
    </xf>
    <xf numFmtId="164" fontId="48" fillId="0" borderId="1" xfId="0" applyNumberFormat="1" applyFont="1" applyBorder="1" applyAlignment="1">
      <alignment horizontal="center" vertical="center"/>
    </xf>
    <xf numFmtId="164" fontId="43" fillId="0" borderId="1" xfId="0" applyNumberFormat="1" applyFont="1" applyBorder="1" applyAlignment="1">
      <alignment horizontal="center" vertical="center"/>
    </xf>
    <xf numFmtId="164" fontId="49" fillId="5" borderId="1" xfId="0" applyNumberFormat="1" applyFont="1" applyFill="1" applyBorder="1" applyAlignment="1">
      <alignment horizontal="center" vertical="center"/>
    </xf>
    <xf numFmtId="164" fontId="48" fillId="0" borderId="1" xfId="0" quotePrefix="1" applyNumberFormat="1" applyFont="1" applyBorder="1" applyAlignment="1">
      <alignment horizontal="center" vertical="center"/>
    </xf>
    <xf numFmtId="164" fontId="45" fillId="0" borderId="1" xfId="0" applyNumberFormat="1" applyFont="1" applyBorder="1" applyAlignment="1">
      <alignment horizontal="center" vertical="center"/>
    </xf>
    <xf numFmtId="164" fontId="12" fillId="0" borderId="0" xfId="0" applyNumberFormat="1" applyFont="1" applyAlignment="1">
      <alignment horizontal="center" vertical="center"/>
    </xf>
    <xf numFmtId="166" fontId="43" fillId="0" borderId="0" xfId="0" applyNumberFormat="1" applyFont="1" applyAlignment="1">
      <alignment horizontal="center" vertical="center"/>
    </xf>
    <xf numFmtId="166" fontId="44" fillId="2" borderId="1" xfId="0" applyNumberFormat="1" applyFont="1" applyFill="1" applyBorder="1" applyAlignment="1">
      <alignment horizontal="center" vertical="center" wrapText="1"/>
    </xf>
    <xf numFmtId="166" fontId="45" fillId="0" borderId="3" xfId="0" applyNumberFormat="1" applyFont="1" applyBorder="1" applyAlignment="1">
      <alignment horizontal="center" vertical="center"/>
    </xf>
    <xf numFmtId="166" fontId="46" fillId="0" borderId="1" xfId="0" applyNumberFormat="1" applyFont="1" applyBorder="1" applyAlignment="1">
      <alignment horizontal="center" vertical="center"/>
    </xf>
    <xf numFmtId="166" fontId="46" fillId="5" borderId="1" xfId="0" applyNumberFormat="1" applyFont="1" applyFill="1" applyBorder="1" applyAlignment="1">
      <alignment horizontal="center" vertical="center" wrapText="1"/>
    </xf>
    <xf numFmtId="166" fontId="45" fillId="5" borderId="3" xfId="0" applyNumberFormat="1" applyFont="1" applyFill="1" applyBorder="1" applyAlignment="1">
      <alignment horizontal="center" vertical="center" wrapText="1"/>
    </xf>
    <xf numFmtId="166" fontId="45" fillId="5" borderId="1" xfId="0" applyNumberFormat="1" applyFont="1" applyFill="1" applyBorder="1" applyAlignment="1">
      <alignment horizontal="center" vertical="center" wrapText="1"/>
    </xf>
    <xf numFmtId="166" fontId="47" fillId="0" borderId="1" xfId="0" applyNumberFormat="1" applyFont="1" applyBorder="1" applyAlignment="1">
      <alignment horizontal="center" vertical="center"/>
    </xf>
    <xf numFmtId="166" fontId="47" fillId="0" borderId="3" xfId="0" applyNumberFormat="1" applyFont="1" applyBorder="1" applyAlignment="1">
      <alignment horizontal="center" vertical="center"/>
    </xf>
    <xf numFmtId="166" fontId="48" fillId="0" borderId="1" xfId="0" applyNumberFormat="1" applyFont="1" applyBorder="1" applyAlignment="1">
      <alignment horizontal="center" vertical="center"/>
    </xf>
    <xf numFmtId="166" fontId="43" fillId="0" borderId="1" xfId="0" applyNumberFormat="1" applyFont="1" applyBorder="1" applyAlignment="1">
      <alignment horizontal="center" vertical="center"/>
    </xf>
    <xf numFmtId="166" fontId="49" fillId="5" borderId="1" xfId="0" applyNumberFormat="1" applyFont="1" applyFill="1" applyBorder="1" applyAlignment="1">
      <alignment horizontal="center" vertical="center"/>
    </xf>
    <xf numFmtId="166" fontId="45" fillId="0" borderId="1" xfId="0" applyNumberFormat="1" applyFont="1" applyBorder="1" applyAlignment="1">
      <alignment horizontal="center" vertical="center"/>
    </xf>
    <xf numFmtId="166" fontId="12" fillId="0" borderId="0" xfId="0" applyNumberFormat="1" applyFont="1" applyAlignment="1">
      <alignment horizontal="center" vertical="center"/>
    </xf>
    <xf numFmtId="0" fontId="50" fillId="0" borderId="0" xfId="1" applyFont="1" applyBorder="1" applyAlignment="1">
      <alignment horizontal="left" vertical="center" wrapText="1"/>
    </xf>
    <xf numFmtId="0" fontId="44" fillId="2" borderId="1" xfId="0" applyFont="1" applyFill="1" applyBorder="1" applyAlignment="1">
      <alignment horizontal="center" vertical="center" wrapText="1"/>
    </xf>
    <xf numFmtId="0" fontId="51" fillId="0" borderId="1" xfId="1" applyFont="1" applyBorder="1" applyAlignment="1">
      <alignment horizontal="left" vertical="center" wrapText="1"/>
    </xf>
    <xf numFmtId="0" fontId="51" fillId="0" borderId="1" xfId="1" applyFont="1" applyBorder="1" applyAlignment="1">
      <alignment vertical="center" wrapText="1"/>
    </xf>
    <xf numFmtId="0" fontId="45" fillId="0" borderId="1" xfId="1" applyFont="1" applyBorder="1" applyAlignment="1">
      <alignment vertical="center" wrapText="1"/>
    </xf>
    <xf numFmtId="0" fontId="43" fillId="0" borderId="1" xfId="0" applyFont="1" applyBorder="1" applyAlignment="1">
      <alignment vertical="center" wrapText="1"/>
    </xf>
    <xf numFmtId="0" fontId="48" fillId="0" borderId="1" xfId="0" applyFont="1" applyBorder="1" applyAlignment="1">
      <alignment vertical="center" wrapText="1"/>
    </xf>
    <xf numFmtId="0" fontId="49" fillId="5" borderId="1" xfId="0" applyFont="1" applyFill="1" applyBorder="1" applyAlignment="1">
      <alignment vertical="center" wrapText="1"/>
    </xf>
    <xf numFmtId="0" fontId="45" fillId="0" borderId="1" xfId="0" applyFont="1" applyBorder="1" applyAlignment="1">
      <alignment vertical="center" wrapText="1"/>
    </xf>
    <xf numFmtId="0" fontId="48" fillId="0" borderId="0" xfId="0" applyFont="1" applyAlignment="1">
      <alignment vertical="center" wrapText="1"/>
    </xf>
    <xf numFmtId="0" fontId="8" fillId="0" borderId="1" xfId="1" applyFont="1" applyBorder="1" applyAlignment="1">
      <alignment vertical="center"/>
    </xf>
    <xf numFmtId="0" fontId="19" fillId="0" borderId="0" xfId="0" applyFont="1" applyAlignment="1">
      <alignment horizontal="left" vertical="center" wrapText="1"/>
    </xf>
    <xf numFmtId="0" fontId="13" fillId="0" borderId="1" xfId="1" applyFont="1" applyBorder="1" applyAlignment="1">
      <alignment vertical="center" wrapText="1"/>
    </xf>
    <xf numFmtId="0" fontId="45" fillId="0" borderId="1" xfId="1" applyFont="1" applyBorder="1" applyAlignment="1">
      <alignment horizontal="left" vertical="center" wrapText="1"/>
    </xf>
    <xf numFmtId="0" fontId="42" fillId="0" borderId="0" xfId="0" applyFont="1" applyAlignment="1">
      <alignment vertical="center"/>
    </xf>
    <xf numFmtId="166" fontId="0" fillId="0" borderId="3" xfId="0" applyNumberFormat="1" applyBorder="1" applyAlignment="1">
      <alignment horizontal="center" vertical="center"/>
    </xf>
    <xf numFmtId="165" fontId="31" fillId="3" borderId="1" xfId="0" applyNumberFormat="1" applyFont="1" applyFill="1" applyBorder="1" applyAlignment="1">
      <alignment horizontal="center" vertical="center" wrapText="1"/>
    </xf>
    <xf numFmtId="0" fontId="4" fillId="0" borderId="3" xfId="1" applyBorder="1" applyAlignment="1">
      <alignment horizontal="left" vertical="center"/>
    </xf>
    <xf numFmtId="0" fontId="15" fillId="0" borderId="1" xfId="1" applyFont="1" applyBorder="1" applyAlignment="1">
      <alignment horizontal="left" vertical="center"/>
    </xf>
    <xf numFmtId="0" fontId="15" fillId="0" borderId="0" xfId="1" applyFont="1" applyBorder="1" applyAlignment="1">
      <alignment horizontal="left" vertical="center"/>
    </xf>
    <xf numFmtId="0" fontId="13" fillId="0" borderId="1" xfId="1" applyFont="1" applyBorder="1" applyAlignment="1">
      <alignment horizontal="left" vertical="center" wrapText="1"/>
    </xf>
    <xf numFmtId="0" fontId="53" fillId="0" borderId="0" xfId="0" applyFont="1" applyAlignment="1">
      <alignment vertical="center"/>
    </xf>
    <xf numFmtId="164" fontId="22" fillId="0" borderId="1" xfId="0" applyNumberFormat="1" applyFont="1" applyBorder="1" applyAlignment="1">
      <alignment horizontal="center" vertical="center"/>
    </xf>
    <xf numFmtId="164" fontId="22" fillId="0" borderId="1" xfId="0" applyNumberFormat="1" applyFont="1" applyBorder="1" applyAlignment="1">
      <alignment horizontal="left" vertical="center"/>
    </xf>
    <xf numFmtId="165" fontId="54" fillId="0" borderId="1" xfId="0" applyNumberFormat="1" applyFont="1" applyBorder="1" applyAlignment="1">
      <alignment horizontal="left" vertical="center"/>
    </xf>
    <xf numFmtId="0" fontId="45" fillId="0" borderId="1" xfId="0" applyFont="1" applyBorder="1" applyAlignment="1">
      <alignment horizontal="left" vertical="center" wrapText="1"/>
    </xf>
    <xf numFmtId="0" fontId="4" fillId="0" borderId="1" xfId="1" applyBorder="1" applyAlignment="1">
      <alignment horizontal="left" vertical="center"/>
    </xf>
    <xf numFmtId="0" fontId="4" fillId="0" borderId="0" xfId="1" applyBorder="1" applyAlignment="1">
      <alignment horizontal="left" vertical="center" wrapText="1"/>
    </xf>
    <xf numFmtId="166" fontId="22" fillId="0" borderId="1" xfId="0" applyNumberFormat="1" applyFont="1" applyBorder="1" applyAlignment="1">
      <alignment horizontal="center" vertical="center"/>
    </xf>
    <xf numFmtId="164" fontId="22" fillId="0" borderId="1" xfId="0" applyNumberFormat="1" applyFont="1" applyBorder="1" applyAlignment="1">
      <alignment vertical="center"/>
    </xf>
    <xf numFmtId="0" fontId="1" fillId="0" borderId="0" xfId="0" applyFont="1" applyAlignment="1">
      <alignment vertical="center"/>
    </xf>
    <xf numFmtId="165" fontId="4" fillId="0" borderId="1" xfId="1" applyNumberFormat="1" applyBorder="1" applyAlignment="1">
      <alignment horizontal="left" vertical="center"/>
    </xf>
    <xf numFmtId="0" fontId="13" fillId="0" borderId="1" xfId="1" applyFont="1" applyFill="1" applyBorder="1" applyAlignment="1">
      <alignment vertical="center" wrapText="1"/>
    </xf>
    <xf numFmtId="14" fontId="22" fillId="0" borderId="1" xfId="0" applyNumberFormat="1" applyFont="1" applyBorder="1" applyAlignment="1">
      <alignment vertical="center"/>
    </xf>
    <xf numFmtId="0" fontId="17" fillId="5" borderId="1" xfId="1" applyFont="1" applyFill="1" applyBorder="1" applyAlignment="1">
      <alignment horizontal="left" vertical="center" wrapText="1"/>
    </xf>
    <xf numFmtId="0" fontId="0" fillId="0" borderId="1" xfId="0" applyBorder="1" applyAlignment="1">
      <alignment wrapText="1"/>
    </xf>
    <xf numFmtId="0" fontId="4" fillId="0" borderId="3" xfId="1" applyBorder="1" applyAlignment="1">
      <alignment vertical="center"/>
    </xf>
    <xf numFmtId="0" fontId="45" fillId="5" borderId="1" xfId="1" applyFont="1" applyFill="1" applyBorder="1" applyAlignment="1">
      <alignment horizontal="left" vertical="center" wrapText="1"/>
    </xf>
    <xf numFmtId="0" fontId="4" fillId="5" borderId="3" xfId="1" applyFill="1" applyBorder="1" applyAlignment="1">
      <alignment horizontal="left" vertical="center" wrapText="1"/>
    </xf>
    <xf numFmtId="0" fontId="6" fillId="0" borderId="0" xfId="0" applyFont="1" applyAlignment="1">
      <alignment horizontal="left" vertical="center"/>
    </xf>
    <xf numFmtId="0" fontId="4" fillId="0" borderId="3" xfId="1" applyBorder="1" applyAlignment="1">
      <alignment horizontal="left" vertical="center" wrapText="1"/>
    </xf>
    <xf numFmtId="0" fontId="0" fillId="0" borderId="3" xfId="0" applyBorder="1" applyAlignment="1">
      <alignment horizontal="center" vertical="center" wrapText="1"/>
    </xf>
    <xf numFmtId="0" fontId="23" fillId="0" borderId="0" xfId="0" applyFont="1" applyAlignment="1">
      <alignment horizontal="center" vertical="center"/>
    </xf>
    <xf numFmtId="0" fontId="8" fillId="0" borderId="1" xfId="1" applyFont="1" applyBorder="1" applyAlignment="1">
      <alignment vertical="center" wrapText="1"/>
    </xf>
    <xf numFmtId="0" fontId="0" fillId="0" borderId="0" xfId="0" applyAlignment="1">
      <alignment wrapText="1"/>
    </xf>
    <xf numFmtId="0" fontId="4" fillId="0" borderId="1" xfId="1" applyBorder="1" applyAlignment="1">
      <alignment vertical="center"/>
    </xf>
    <xf numFmtId="0" fontId="4" fillId="5" borderId="1" xfId="1" applyFill="1" applyBorder="1" applyAlignment="1">
      <alignment vertical="center"/>
    </xf>
    <xf numFmtId="0" fontId="25" fillId="0" borderId="1" xfId="1" applyFont="1" applyBorder="1" applyAlignment="1">
      <alignment vertical="center" wrapText="1"/>
    </xf>
    <xf numFmtId="0" fontId="0" fillId="3" borderId="0" xfId="0" applyFill="1" applyAlignment="1">
      <alignment vertical="center"/>
    </xf>
    <xf numFmtId="0" fontId="22" fillId="5" borderId="1" xfId="0" applyFont="1" applyFill="1" applyBorder="1" applyAlignment="1">
      <alignment horizontal="center" vertical="center"/>
    </xf>
    <xf numFmtId="0" fontId="19" fillId="5" borderId="1" xfId="0" applyFont="1" applyFill="1" applyBorder="1" applyAlignment="1">
      <alignment horizontal="center" vertical="center" wrapText="1"/>
    </xf>
    <xf numFmtId="164" fontId="48" fillId="5" borderId="1" xfId="0" applyNumberFormat="1" applyFont="1" applyFill="1" applyBorder="1" applyAlignment="1">
      <alignment horizontal="center" vertical="center"/>
    </xf>
    <xf numFmtId="166" fontId="48" fillId="5" borderId="1" xfId="0" applyNumberFormat="1" applyFont="1" applyFill="1" applyBorder="1" applyAlignment="1">
      <alignment horizontal="center" vertical="center"/>
    </xf>
    <xf numFmtId="165" fontId="19" fillId="5" borderId="1" xfId="0" applyNumberFormat="1" applyFont="1" applyFill="1" applyBorder="1" applyAlignment="1">
      <alignment horizontal="center" vertical="center" wrapText="1"/>
    </xf>
    <xf numFmtId="165" fontId="19" fillId="5" borderId="1" xfId="0" applyNumberFormat="1" applyFont="1" applyFill="1" applyBorder="1" applyAlignment="1">
      <alignment horizontal="center" vertical="center"/>
    </xf>
    <xf numFmtId="0" fontId="22" fillId="5" borderId="1" xfId="0" applyFont="1" applyFill="1" applyBorder="1" applyAlignment="1">
      <alignment vertical="center"/>
    </xf>
    <xf numFmtId="0" fontId="0" fillId="5" borderId="0" xfId="0" applyFill="1" applyAlignment="1">
      <alignment vertical="center"/>
    </xf>
    <xf numFmtId="0" fontId="48" fillId="5" borderId="1" xfId="0" applyFont="1" applyFill="1" applyBorder="1" applyAlignment="1">
      <alignment vertical="center" wrapText="1"/>
    </xf>
    <xf numFmtId="0" fontId="25" fillId="5" borderId="1" xfId="1" applyFont="1" applyFill="1" applyBorder="1" applyAlignment="1">
      <alignment horizontal="left" vertical="center" wrapText="1"/>
    </xf>
    <xf numFmtId="0" fontId="4" fillId="0" borderId="1" xfId="1" applyFill="1" applyBorder="1" applyAlignment="1">
      <alignment horizontal="left" vertical="center" wrapText="1"/>
    </xf>
    <xf numFmtId="0" fontId="4" fillId="0" borderId="0" xfId="1" applyFill="1" applyAlignment="1">
      <alignment vertical="center"/>
    </xf>
    <xf numFmtId="0" fontId="4" fillId="0" borderId="6" xfId="1" applyBorder="1" applyAlignment="1">
      <alignment horizontal="left" vertical="center" wrapText="1"/>
    </xf>
    <xf numFmtId="0" fontId="17" fillId="3" borderId="1" xfId="0" applyFont="1" applyFill="1" applyBorder="1" applyAlignment="1">
      <alignment horizontal="center" vertical="center"/>
    </xf>
    <xf numFmtId="0" fontId="1" fillId="3" borderId="1" xfId="0" applyFont="1" applyFill="1" applyBorder="1" applyAlignment="1">
      <alignment horizontal="left" vertical="center" wrapText="1"/>
    </xf>
    <xf numFmtId="0" fontId="1" fillId="3" borderId="1" xfId="0" applyFont="1" applyFill="1" applyBorder="1" applyAlignment="1">
      <alignment horizontal="center" vertical="center" wrapText="1"/>
    </xf>
    <xf numFmtId="166" fontId="1" fillId="3" borderId="1" xfId="0" applyNumberFormat="1" applyFont="1" applyFill="1" applyBorder="1" applyAlignment="1">
      <alignment horizontal="center" vertical="center"/>
    </xf>
    <xf numFmtId="165" fontId="1" fillId="3" borderId="1" xfId="0" applyNumberFormat="1" applyFont="1" applyFill="1" applyBorder="1" applyAlignment="1">
      <alignment horizontal="center" vertical="center"/>
    </xf>
    <xf numFmtId="0" fontId="17" fillId="3" borderId="1" xfId="0" applyFont="1" applyFill="1" applyBorder="1" applyAlignment="1">
      <alignment vertical="center"/>
    </xf>
    <xf numFmtId="0" fontId="4" fillId="5" borderId="6" xfId="1" applyFill="1" applyBorder="1" applyAlignment="1">
      <alignment horizontal="left" vertical="center" wrapText="1"/>
    </xf>
    <xf numFmtId="0" fontId="19" fillId="5" borderId="1" xfId="0" applyFont="1" applyFill="1" applyBorder="1" applyAlignment="1">
      <alignment horizontal="left" vertical="center" wrapText="1"/>
    </xf>
    <xf numFmtId="165" fontId="4" fillId="5" borderId="1" xfId="1" applyNumberFormat="1" applyFill="1" applyBorder="1" applyAlignment="1">
      <alignment horizontal="center" vertical="center"/>
    </xf>
    <xf numFmtId="0" fontId="15" fillId="0" borderId="5" xfId="0" applyFont="1" applyBorder="1" applyAlignment="1">
      <alignment horizontal="left" vertical="center"/>
    </xf>
    <xf numFmtId="0" fontId="15" fillId="0" borderId="5" xfId="0" applyFont="1" applyBorder="1" applyAlignment="1">
      <alignment horizontal="center" vertical="center"/>
    </xf>
    <xf numFmtId="0" fontId="15" fillId="0" borderId="4" xfId="1" applyFont="1" applyBorder="1" applyAlignment="1">
      <alignment horizontal="left" vertical="center"/>
    </xf>
    <xf numFmtId="0" fontId="15" fillId="0" borderId="4" xfId="0" applyFont="1" applyBorder="1" applyAlignment="1">
      <alignment horizontal="left" vertical="center"/>
    </xf>
    <xf numFmtId="0" fontId="15" fillId="0" borderId="5" xfId="1" applyFont="1" applyBorder="1" applyAlignment="1">
      <alignment horizontal="left" vertical="center"/>
    </xf>
    <xf numFmtId="0" fontId="15" fillId="5" borderId="5" xfId="0" applyFont="1" applyFill="1" applyBorder="1" applyAlignment="1">
      <alignment horizontal="left" vertical="center" wrapText="1"/>
    </xf>
    <xf numFmtId="0" fontId="15" fillId="0" borderId="4" xfId="0" applyFont="1" applyBorder="1" applyAlignment="1">
      <alignment vertical="center"/>
    </xf>
    <xf numFmtId="0" fontId="15" fillId="5" borderId="4" xfId="0" applyFont="1" applyFill="1" applyBorder="1" applyAlignment="1">
      <alignment horizontal="left" vertical="center" wrapText="1"/>
    </xf>
    <xf numFmtId="0" fontId="15" fillId="0" borderId="4" xfId="0" applyFont="1" applyBorder="1" applyAlignment="1">
      <alignment horizontal="left" vertical="center" wrapText="1"/>
    </xf>
    <xf numFmtId="0" fontId="15" fillId="0" borderId="4" xfId="0" applyFont="1" applyBorder="1" applyAlignment="1">
      <alignment vertical="center" wrapText="1"/>
    </xf>
    <xf numFmtId="0" fontId="15" fillId="5" borderId="4" xfId="1" applyFont="1" applyFill="1" applyBorder="1" applyAlignment="1">
      <alignment horizontal="left" vertical="center"/>
    </xf>
    <xf numFmtId="0" fontId="15" fillId="0" borderId="4" xfId="1" applyFont="1" applyFill="1" applyBorder="1" applyAlignment="1">
      <alignment horizontal="left" vertical="center"/>
    </xf>
    <xf numFmtId="0" fontId="13" fillId="0" borderId="4" xfId="1" applyFont="1" applyBorder="1" applyAlignment="1">
      <alignment horizontal="left" vertical="center" wrapText="1"/>
    </xf>
    <xf numFmtId="0" fontId="17" fillId="0" borderId="1" xfId="0" applyFont="1" applyBorder="1" applyAlignment="1">
      <alignment horizontal="left" vertical="center" wrapText="1"/>
    </xf>
    <xf numFmtId="0" fontId="13" fillId="5" borderId="1" xfId="0" applyFont="1" applyFill="1" applyBorder="1" applyAlignment="1">
      <alignment horizontal="left" vertical="center" wrapText="1"/>
    </xf>
    <xf numFmtId="0" fontId="17" fillId="5" borderId="1" xfId="0" applyFont="1" applyFill="1" applyBorder="1" applyAlignment="1">
      <alignment horizontal="center" vertical="center"/>
    </xf>
    <xf numFmtId="0" fontId="17" fillId="5" borderId="1" xfId="0" applyFont="1" applyFill="1" applyBorder="1" applyAlignment="1">
      <alignment horizontal="left" vertical="center" wrapText="1"/>
    </xf>
    <xf numFmtId="0" fontId="25" fillId="5" borderId="1" xfId="1" applyFont="1" applyFill="1" applyBorder="1" applyAlignment="1">
      <alignment horizontal="center" vertical="center" wrapText="1"/>
    </xf>
    <xf numFmtId="0" fontId="9" fillId="5" borderId="1" xfId="0" applyFont="1" applyFill="1" applyBorder="1" applyAlignment="1">
      <alignment horizontal="center" vertical="center" wrapText="1"/>
    </xf>
    <xf numFmtId="164" fontId="9" fillId="5" borderId="1" xfId="0" quotePrefix="1" applyNumberFormat="1" applyFont="1" applyFill="1" applyBorder="1" applyAlignment="1">
      <alignment horizontal="center" vertical="center"/>
    </xf>
    <xf numFmtId="165" fontId="9" fillId="5" borderId="1" xfId="0" applyNumberFormat="1" applyFont="1" applyFill="1" applyBorder="1" applyAlignment="1">
      <alignment horizontal="center" vertical="center"/>
    </xf>
    <xf numFmtId="165" fontId="4" fillId="5" borderId="1" xfId="1" applyNumberFormat="1" applyFill="1" applyBorder="1" applyAlignment="1">
      <alignment horizontal="left" vertical="center"/>
    </xf>
    <xf numFmtId="0" fontId="45" fillId="0" borderId="3" xfId="0" applyFont="1" applyBorder="1" applyAlignment="1">
      <alignment horizontal="left" vertical="center" wrapText="1"/>
    </xf>
    <xf numFmtId="0" fontId="22" fillId="0" borderId="1" xfId="1" applyFont="1" applyBorder="1" applyAlignment="1">
      <alignment horizontal="center" vertical="center" wrapText="1"/>
    </xf>
    <xf numFmtId="0" fontId="15" fillId="5" borderId="0" xfId="0" applyFont="1" applyFill="1" applyAlignment="1">
      <alignment horizontal="left" vertical="center"/>
    </xf>
    <xf numFmtId="164" fontId="14" fillId="5" borderId="0" xfId="0" applyNumberFormat="1" applyFont="1" applyFill="1" applyAlignment="1">
      <alignment vertical="center"/>
    </xf>
    <xf numFmtId="0" fontId="1" fillId="0" borderId="1" xfId="0" applyFont="1" applyBorder="1" applyAlignment="1">
      <alignment wrapText="1"/>
    </xf>
    <xf numFmtId="0" fontId="33" fillId="0" borderId="1" xfId="1" applyFont="1" applyBorder="1" applyAlignment="1">
      <alignment horizontal="left" vertical="center" wrapText="1"/>
    </xf>
    <xf numFmtId="165" fontId="1" fillId="0" borderId="1" xfId="0" applyNumberFormat="1" applyFont="1" applyBorder="1" applyAlignment="1">
      <alignment vertical="center"/>
    </xf>
    <xf numFmtId="0" fontId="34" fillId="0" borderId="0" xfId="0" applyFont="1" applyAlignment="1">
      <alignment horizontal="center" vertical="center"/>
    </xf>
    <xf numFmtId="0" fontId="53" fillId="0" borderId="1" xfId="0" applyFont="1" applyBorder="1" applyAlignment="1">
      <alignment horizontal="left" vertical="center" wrapText="1"/>
    </xf>
    <xf numFmtId="0" fontId="3" fillId="0" borderId="5" xfId="0" applyFont="1" applyBorder="1" applyAlignment="1">
      <alignment horizontal="center" vertical="center"/>
    </xf>
    <xf numFmtId="164" fontId="33" fillId="5" borderId="1" xfId="0" applyNumberFormat="1" applyFont="1" applyFill="1" applyBorder="1" applyAlignment="1">
      <alignment horizontal="center" vertical="center" wrapText="1"/>
    </xf>
    <xf numFmtId="0" fontId="55" fillId="2" borderId="1" xfId="0" applyFont="1" applyFill="1" applyBorder="1" applyAlignment="1">
      <alignment horizontal="center" vertical="center" wrapText="1"/>
    </xf>
    <xf numFmtId="0" fontId="28" fillId="0" borderId="1" xfId="0" applyFont="1" applyBorder="1" applyAlignment="1">
      <alignment horizontal="left" vertical="center" wrapText="1"/>
    </xf>
    <xf numFmtId="0" fontId="0" fillId="0" borderId="1" xfId="0" applyBorder="1" applyAlignment="1">
      <alignment horizontal="center" vertical="center"/>
    </xf>
    <xf numFmtId="0" fontId="1" fillId="3" borderId="1" xfId="0" applyFont="1" applyFill="1" applyBorder="1" applyAlignment="1">
      <alignment horizontal="center" vertical="center"/>
    </xf>
    <xf numFmtId="0" fontId="55" fillId="2" borderId="1" xfId="0" applyFont="1" applyFill="1" applyBorder="1" applyAlignment="1">
      <alignment horizontal="left" vertical="center" wrapText="1"/>
    </xf>
    <xf numFmtId="0" fontId="0" fillId="0" borderId="0" xfId="0" applyAlignment="1">
      <alignment horizontal="left" vertical="center"/>
    </xf>
    <xf numFmtId="0" fontId="57" fillId="8" borderId="1" xfId="0" applyFont="1" applyFill="1" applyBorder="1" applyAlignment="1">
      <alignment horizontal="left" vertical="center"/>
    </xf>
    <xf numFmtId="0" fontId="10" fillId="8" borderId="1" xfId="0" applyFont="1" applyFill="1" applyBorder="1" applyAlignment="1">
      <alignment horizontal="left" vertical="center"/>
    </xf>
    <xf numFmtId="0" fontId="10" fillId="8" borderId="1" xfId="0" applyFont="1" applyFill="1" applyBorder="1" applyAlignment="1">
      <alignment vertical="center"/>
    </xf>
    <xf numFmtId="0" fontId="10" fillId="8" borderId="1" xfId="0" applyFont="1" applyFill="1" applyBorder="1" applyAlignment="1">
      <alignment horizontal="left" vertical="center" wrapText="1"/>
    </xf>
    <xf numFmtId="0" fontId="57" fillId="8" borderId="13" xfId="0" applyFont="1" applyFill="1" applyBorder="1" applyAlignment="1">
      <alignment vertical="center"/>
    </xf>
    <xf numFmtId="0" fontId="57" fillId="8" borderId="7" xfId="0" applyFont="1" applyFill="1" applyBorder="1" applyAlignment="1">
      <alignment vertical="center"/>
    </xf>
    <xf numFmtId="0" fontId="57" fillId="8" borderId="4" xfId="0" applyFont="1" applyFill="1" applyBorder="1" applyAlignment="1">
      <alignment vertical="center"/>
    </xf>
    <xf numFmtId="0" fontId="58" fillId="3" borderId="1" xfId="0" applyFont="1" applyFill="1" applyBorder="1" applyAlignment="1">
      <alignment horizontal="center" vertical="center"/>
    </xf>
    <xf numFmtId="0" fontId="1" fillId="0" borderId="0" xfId="0" applyFont="1" applyAlignment="1">
      <alignment horizontal="center" vertical="center"/>
    </xf>
    <xf numFmtId="0" fontId="28" fillId="0" borderId="1" xfId="0" applyFont="1" applyBorder="1" applyAlignment="1">
      <alignment vertical="center" wrapText="1"/>
    </xf>
    <xf numFmtId="0" fontId="46" fillId="0" borderId="1" xfId="1" applyFont="1" applyBorder="1" applyAlignment="1">
      <alignment vertical="center" wrapText="1"/>
    </xf>
    <xf numFmtId="0" fontId="28" fillId="0" borderId="3" xfId="0" applyFont="1" applyBorder="1" applyAlignment="1">
      <alignment horizontal="left" vertical="center" wrapText="1"/>
    </xf>
    <xf numFmtId="0" fontId="28" fillId="0" borderId="3" xfId="0" applyFont="1" applyBorder="1" applyAlignment="1">
      <alignment horizontal="center" vertical="center" wrapText="1"/>
    </xf>
    <xf numFmtId="0" fontId="59" fillId="0" borderId="0" xfId="1" applyFont="1" applyBorder="1" applyAlignment="1">
      <alignment horizontal="left" vertical="center" wrapText="1"/>
    </xf>
    <xf numFmtId="165" fontId="1" fillId="0" borderId="1" xfId="0" applyNumberFormat="1" applyFont="1" applyBorder="1" applyAlignment="1">
      <alignment horizontal="left" vertical="center"/>
    </xf>
    <xf numFmtId="0" fontId="15" fillId="0" borderId="0" xfId="0" applyFont="1" applyAlignment="1">
      <alignment vertical="center"/>
    </xf>
    <xf numFmtId="164" fontId="14" fillId="5" borderId="0" xfId="0" applyNumberFormat="1" applyFont="1" applyFill="1" applyAlignment="1">
      <alignment vertical="center" wrapText="1"/>
    </xf>
    <xf numFmtId="0" fontId="57" fillId="8" borderId="4" xfId="0" applyFont="1" applyFill="1" applyBorder="1" applyAlignment="1">
      <alignment horizontal="left" vertical="center"/>
    </xf>
    <xf numFmtId="165" fontId="1" fillId="0" borderId="1" xfId="0" applyNumberFormat="1" applyFont="1" applyBorder="1" applyAlignment="1">
      <alignment horizontal="center" vertical="center" wrapText="1"/>
    </xf>
    <xf numFmtId="0" fontId="55" fillId="2" borderId="3" xfId="0" applyFont="1" applyFill="1" applyBorder="1" applyAlignment="1">
      <alignment horizontal="center" vertical="center" wrapText="1"/>
    </xf>
    <xf numFmtId="0" fontId="1" fillId="3" borderId="3" xfId="0" applyFont="1" applyFill="1" applyBorder="1" applyAlignment="1">
      <alignment horizontal="center" vertical="center"/>
    </xf>
    <xf numFmtId="0" fontId="28" fillId="0" borderId="1" xfId="0" applyFont="1" applyBorder="1" applyAlignment="1">
      <alignment wrapText="1"/>
    </xf>
    <xf numFmtId="0" fontId="28" fillId="0" borderId="15" xfId="0" applyFont="1" applyBorder="1" applyAlignment="1">
      <alignment vertical="center" wrapText="1"/>
    </xf>
    <xf numFmtId="0" fontId="0" fillId="0" borderId="3" xfId="0" applyBorder="1" applyAlignment="1">
      <alignment vertical="center"/>
    </xf>
    <xf numFmtId="0" fontId="28" fillId="0" borderId="3" xfId="0" applyFont="1" applyBorder="1" applyAlignment="1">
      <alignment vertical="center" wrapText="1"/>
    </xf>
    <xf numFmtId="0" fontId="55" fillId="2" borderId="3" xfId="0" applyFont="1" applyFill="1" applyBorder="1" applyAlignment="1">
      <alignment horizontal="left" vertical="center" wrapText="1"/>
    </xf>
    <xf numFmtId="0" fontId="1" fillId="0" borderId="3" xfId="0" applyFont="1" applyBorder="1" applyAlignment="1">
      <alignment vertical="center"/>
    </xf>
    <xf numFmtId="0" fontId="1" fillId="0" borderId="1" xfId="0" applyFont="1" applyBorder="1" applyAlignment="1">
      <alignment horizontal="left" vertical="center"/>
    </xf>
    <xf numFmtId="0" fontId="28" fillId="0" borderId="17" xfId="0" applyFont="1" applyBorder="1" applyAlignment="1">
      <alignment vertical="center" wrapText="1"/>
    </xf>
    <xf numFmtId="0" fontId="0" fillId="0" borderId="6" xfId="0" applyBorder="1" applyAlignment="1">
      <alignment vertical="center"/>
    </xf>
    <xf numFmtId="0" fontId="1" fillId="0" borderId="0" xfId="0" applyFont="1"/>
    <xf numFmtId="0" fontId="1" fillId="0" borderId="1" xfId="0" applyFont="1" applyBorder="1" applyAlignment="1">
      <alignment horizontal="left" wrapText="1"/>
    </xf>
    <xf numFmtId="0" fontId="1" fillId="0" borderId="1" xfId="0" applyFont="1" applyBorder="1" applyAlignment="1">
      <alignment horizontal="left"/>
    </xf>
    <xf numFmtId="0" fontId="28" fillId="0" borderId="1" xfId="0" applyFont="1" applyBorder="1" applyAlignment="1">
      <alignment horizontal="left" wrapText="1"/>
    </xf>
    <xf numFmtId="0" fontId="0" fillId="0" borderId="1" xfId="0" applyBorder="1" applyAlignment="1">
      <alignment horizontal="left"/>
    </xf>
    <xf numFmtId="0" fontId="14" fillId="0" borderId="1" xfId="0" applyFont="1" applyBorder="1" applyAlignment="1">
      <alignment horizontal="left" vertical="top" wrapText="1"/>
    </xf>
    <xf numFmtId="164" fontId="14" fillId="3" borderId="0" xfId="0" applyNumberFormat="1" applyFont="1" applyFill="1" applyAlignment="1">
      <alignment horizontal="center" vertical="center" wrapText="1"/>
    </xf>
    <xf numFmtId="0" fontId="15" fillId="5" borderId="1" xfId="0" applyFont="1" applyFill="1" applyBorder="1" applyAlignment="1">
      <alignment horizontal="center" vertical="center"/>
    </xf>
    <xf numFmtId="0" fontId="4" fillId="5" borderId="1" xfId="1" applyFill="1" applyBorder="1" applyAlignment="1">
      <alignment horizontal="left" vertical="center"/>
    </xf>
    <xf numFmtId="0" fontId="15" fillId="5" borderId="1" xfId="0" applyFont="1" applyFill="1" applyBorder="1" applyAlignment="1">
      <alignment horizontal="left" vertical="center"/>
    </xf>
    <xf numFmtId="0" fontId="19" fillId="0" borderId="3" xfId="0" applyFont="1" applyBorder="1" applyAlignment="1">
      <alignment horizontal="center" vertical="center" wrapText="1"/>
    </xf>
    <xf numFmtId="0" fontId="48" fillId="0" borderId="1" xfId="0" applyFont="1" applyBorder="1" applyAlignment="1">
      <alignment horizontal="center" vertical="center" wrapText="1"/>
    </xf>
    <xf numFmtId="0" fontId="14" fillId="0" borderId="4" xfId="1" applyFont="1" applyBorder="1" applyAlignment="1">
      <alignment horizontal="left" vertical="center"/>
    </xf>
    <xf numFmtId="164" fontId="14" fillId="0" borderId="4" xfId="0" applyNumberFormat="1" applyFont="1" applyBorder="1" applyAlignment="1">
      <alignment horizontal="center" vertical="center"/>
    </xf>
    <xf numFmtId="0" fontId="14" fillId="0" borderId="1" xfId="0" applyFont="1" applyBorder="1" applyAlignment="1">
      <alignment vertical="center"/>
    </xf>
    <xf numFmtId="0" fontId="9" fillId="0" borderId="0" xfId="0" applyFont="1" applyAlignment="1">
      <alignment vertical="center"/>
    </xf>
    <xf numFmtId="165" fontId="22" fillId="0" borderId="1" xfId="0" applyNumberFormat="1" applyFont="1" applyBorder="1" applyAlignment="1">
      <alignment horizontal="left" vertical="center"/>
    </xf>
    <xf numFmtId="165" fontId="19" fillId="0" borderId="1" xfId="0" applyNumberFormat="1" applyFont="1" applyBorder="1" applyAlignment="1">
      <alignment vertical="center" wrapText="1"/>
    </xf>
    <xf numFmtId="164" fontId="45" fillId="0" borderId="1" xfId="0" applyNumberFormat="1" applyFont="1" applyBorder="1" applyAlignment="1">
      <alignment horizontal="left" vertical="center"/>
    </xf>
    <xf numFmtId="0" fontId="25" fillId="0" borderId="3" xfId="1" applyFont="1" applyBorder="1" applyAlignment="1">
      <alignment horizontal="left" vertical="center"/>
    </xf>
    <xf numFmtId="164" fontId="43" fillId="0" borderId="3" xfId="0" applyNumberFormat="1" applyFont="1" applyBorder="1" applyAlignment="1">
      <alignment horizontal="center" vertical="center"/>
    </xf>
    <xf numFmtId="0" fontId="39" fillId="0" borderId="1" xfId="1" applyFont="1" applyBorder="1" applyAlignment="1">
      <alignment horizontal="left" vertical="center"/>
    </xf>
    <xf numFmtId="166" fontId="43" fillId="0" borderId="3" xfId="0" applyNumberFormat="1" applyFont="1" applyBorder="1" applyAlignment="1">
      <alignment horizontal="center" vertical="center"/>
    </xf>
    <xf numFmtId="164" fontId="14" fillId="5" borderId="1" xfId="0" applyNumberFormat="1" applyFont="1" applyFill="1" applyBorder="1" applyAlignment="1">
      <alignment horizontal="center" vertical="center" wrapText="1"/>
    </xf>
    <xf numFmtId="0" fontId="14" fillId="0" borderId="0" xfId="0" applyFont="1" applyAlignment="1">
      <alignment horizontal="left" vertical="center" wrapText="1"/>
    </xf>
    <xf numFmtId="0" fontId="14" fillId="0" borderId="5" xfId="0" applyFont="1" applyBorder="1" applyAlignment="1">
      <alignment horizontal="left" vertical="center"/>
    </xf>
    <xf numFmtId="0" fontId="43" fillId="0" borderId="1" xfId="0" applyFont="1" applyBorder="1" applyAlignment="1">
      <alignment horizontal="left" vertical="center" wrapText="1"/>
    </xf>
    <xf numFmtId="0" fontId="14" fillId="0" borderId="3" xfId="0" applyFont="1" applyBorder="1" applyAlignment="1">
      <alignment horizontal="center" vertical="center"/>
    </xf>
    <xf numFmtId="0" fontId="14" fillId="0" borderId="0" xfId="0" applyFont="1" applyAlignment="1">
      <alignment horizontal="center" vertical="center"/>
    </xf>
    <xf numFmtId="14" fontId="14" fillId="0" borderId="1" xfId="0" applyNumberFormat="1" applyFont="1" applyBorder="1" applyAlignment="1">
      <alignment vertical="center"/>
    </xf>
    <xf numFmtId="0" fontId="14" fillId="0" borderId="4" xfId="0" applyFont="1" applyBorder="1" applyAlignment="1">
      <alignment horizontal="left" vertical="center" wrapText="1"/>
    </xf>
    <xf numFmtId="0" fontId="25" fillId="0" borderId="1" xfId="1" applyFont="1" applyBorder="1" applyAlignment="1">
      <alignment vertical="center"/>
    </xf>
    <xf numFmtId="0" fontId="14" fillId="0" borderId="4" xfId="0" applyFont="1" applyBorder="1" applyAlignment="1">
      <alignment vertical="center"/>
    </xf>
    <xf numFmtId="14" fontId="14" fillId="0" borderId="1" xfId="0" applyNumberFormat="1" applyFont="1" applyBorder="1" applyAlignment="1">
      <alignment horizontal="center" vertical="center"/>
    </xf>
    <xf numFmtId="0" fontId="53" fillId="0" borderId="0" xfId="0" applyFont="1" applyAlignment="1">
      <alignment horizontal="left" vertical="center"/>
    </xf>
    <xf numFmtId="0" fontId="14" fillId="5" borderId="4" xfId="1" applyFont="1" applyFill="1" applyBorder="1" applyAlignment="1">
      <alignment horizontal="left" vertical="center"/>
    </xf>
    <xf numFmtId="0" fontId="43" fillId="5" borderId="1" xfId="0" applyFont="1" applyFill="1" applyBorder="1" applyAlignment="1">
      <alignment vertical="center" wrapText="1"/>
    </xf>
    <xf numFmtId="164" fontId="43" fillId="5" borderId="1" xfId="0" applyNumberFormat="1" applyFont="1" applyFill="1" applyBorder="1" applyAlignment="1">
      <alignment horizontal="center" vertical="center"/>
    </xf>
    <xf numFmtId="166" fontId="43" fillId="5" borderId="1" xfId="0" applyNumberFormat="1" applyFont="1" applyFill="1" applyBorder="1" applyAlignment="1">
      <alignment horizontal="center" vertical="center"/>
    </xf>
    <xf numFmtId="0" fontId="25" fillId="5" borderId="3" xfId="1" applyFont="1" applyFill="1" applyBorder="1" applyAlignment="1">
      <alignment horizontal="left" vertical="center"/>
    </xf>
    <xf numFmtId="166" fontId="43" fillId="5" borderId="3" xfId="0" applyNumberFormat="1" applyFont="1" applyFill="1" applyBorder="1" applyAlignment="1">
      <alignment horizontal="center" vertical="center"/>
    </xf>
    <xf numFmtId="0" fontId="9" fillId="0" borderId="1" xfId="0" applyFont="1" applyBorder="1" applyAlignment="1">
      <alignment vertical="center"/>
    </xf>
    <xf numFmtId="164" fontId="14" fillId="0" borderId="1" xfId="0" applyNumberFormat="1" applyFont="1" applyBorder="1" applyAlignment="1">
      <alignment horizontal="center" vertical="center"/>
    </xf>
    <xf numFmtId="164" fontId="14" fillId="0" borderId="1" xfId="0" applyNumberFormat="1" applyFont="1" applyBorder="1" applyAlignment="1">
      <alignment vertical="center"/>
    </xf>
    <xf numFmtId="0" fontId="22" fillId="0" borderId="1" xfId="0" applyFont="1" applyBorder="1" applyAlignment="1">
      <alignment horizontal="left" vertical="center"/>
    </xf>
    <xf numFmtId="164" fontId="45" fillId="5" borderId="1" xfId="0" applyNumberFormat="1" applyFont="1" applyFill="1" applyBorder="1" applyAlignment="1">
      <alignment horizontal="center" vertical="center"/>
    </xf>
    <xf numFmtId="0" fontId="8" fillId="0" borderId="3" xfId="1" applyFont="1" applyFill="1" applyBorder="1" applyAlignment="1">
      <alignment vertical="center" wrapText="1"/>
    </xf>
    <xf numFmtId="0" fontId="25" fillId="5" borderId="1" xfId="1" applyFont="1" applyFill="1" applyBorder="1" applyAlignment="1">
      <alignment vertical="center"/>
    </xf>
    <xf numFmtId="0" fontId="14" fillId="0" borderId="4" xfId="0" applyFont="1" applyBorder="1" applyAlignment="1">
      <alignment vertical="center" wrapText="1"/>
    </xf>
    <xf numFmtId="0" fontId="39" fillId="5" borderId="1" xfId="1" applyFont="1" applyFill="1" applyBorder="1" applyAlignment="1">
      <alignment horizontal="center" vertical="center" wrapText="1"/>
    </xf>
    <xf numFmtId="0" fontId="25" fillId="0" borderId="3" xfId="1" applyFont="1" applyBorder="1" applyAlignment="1">
      <alignment vertical="center"/>
    </xf>
    <xf numFmtId="0" fontId="14" fillId="0" borderId="5" xfId="1" applyFont="1" applyBorder="1" applyAlignment="1">
      <alignment horizontal="left" vertical="center"/>
    </xf>
    <xf numFmtId="0" fontId="61" fillId="0" borderId="1" xfId="1" applyFont="1" applyBorder="1" applyAlignment="1">
      <alignment horizontal="left" vertical="center" wrapText="1"/>
    </xf>
    <xf numFmtId="165" fontId="14" fillId="0" borderId="3" xfId="0" applyNumberFormat="1" applyFont="1" applyBorder="1" applyAlignment="1">
      <alignment horizontal="center" vertical="center" wrapText="1"/>
    </xf>
    <xf numFmtId="165" fontId="14" fillId="0" borderId="3" xfId="0" applyNumberFormat="1" applyFont="1" applyBorder="1" applyAlignment="1">
      <alignment horizontal="center" vertical="center"/>
    </xf>
    <xf numFmtId="164" fontId="14" fillId="5" borderId="5" xfId="0" applyNumberFormat="1" applyFont="1" applyFill="1" applyBorder="1" applyAlignment="1">
      <alignment horizontal="center" vertical="center" wrapText="1"/>
    </xf>
    <xf numFmtId="0" fontId="14" fillId="0" borderId="1" xfId="0" applyFont="1" applyBorder="1" applyAlignment="1">
      <alignment vertical="top" wrapText="1"/>
    </xf>
    <xf numFmtId="0" fontId="22" fillId="0" borderId="4" xfId="1" applyFont="1" applyBorder="1" applyAlignment="1">
      <alignment horizontal="left" vertical="center"/>
    </xf>
    <xf numFmtId="0" fontId="46" fillId="0" borderId="1" xfId="0" applyFont="1" applyBorder="1" applyAlignment="1">
      <alignment vertical="center" wrapText="1"/>
    </xf>
    <xf numFmtId="0" fontId="22" fillId="0" borderId="1" xfId="0" applyFont="1" applyBorder="1" applyAlignment="1">
      <alignment horizontal="center" vertical="center" wrapText="1"/>
    </xf>
    <xf numFmtId="164" fontId="22" fillId="0" borderId="4" xfId="0" applyNumberFormat="1" applyFont="1" applyBorder="1" applyAlignment="1">
      <alignment horizontal="center" vertical="center"/>
    </xf>
    <xf numFmtId="165" fontId="19" fillId="0" borderId="1" xfId="0" applyNumberFormat="1" applyFont="1" applyBorder="1" applyAlignment="1">
      <alignment horizontal="left" vertical="top"/>
    </xf>
    <xf numFmtId="0" fontId="1" fillId="0" borderId="0" xfId="0" applyFont="1" applyAlignment="1">
      <alignment horizontal="left" vertical="center" wrapText="1"/>
    </xf>
    <xf numFmtId="0" fontId="62" fillId="0" borderId="1" xfId="0" applyFont="1" applyBorder="1" applyAlignment="1">
      <alignment horizontal="center" vertical="center" wrapText="1"/>
    </xf>
    <xf numFmtId="0" fontId="32" fillId="0" borderId="1" xfId="0" applyFont="1" applyBorder="1" applyAlignment="1">
      <alignment horizontal="left" vertical="center"/>
    </xf>
    <xf numFmtId="164" fontId="32" fillId="0" borderId="5" xfId="0" applyNumberFormat="1" applyFont="1" applyBorder="1" applyAlignment="1">
      <alignment horizontal="center" vertical="center"/>
    </xf>
    <xf numFmtId="0" fontId="9" fillId="0" borderId="0" xfId="0" applyFont="1" applyAlignment="1">
      <alignment vertical="center" wrapText="1"/>
    </xf>
    <xf numFmtId="0" fontId="63" fillId="0" borderId="1" xfId="1" applyFont="1" applyBorder="1" applyAlignment="1">
      <alignment horizontal="left" vertical="center" wrapText="1"/>
    </xf>
    <xf numFmtId="0" fontId="63" fillId="0" borderId="4" xfId="1" applyFont="1" applyBorder="1" applyAlignment="1">
      <alignment horizontal="left" vertical="center" wrapText="1"/>
    </xf>
    <xf numFmtId="0" fontId="63" fillId="0" borderId="1" xfId="1" applyFont="1" applyBorder="1" applyAlignment="1">
      <alignment horizontal="center" vertical="center" wrapText="1"/>
    </xf>
    <xf numFmtId="164" fontId="63" fillId="0" borderId="1" xfId="1" applyNumberFormat="1" applyFont="1" applyBorder="1" applyAlignment="1">
      <alignment horizontal="center" vertical="center"/>
    </xf>
    <xf numFmtId="166" fontId="63" fillId="0" borderId="1" xfId="1" applyNumberFormat="1" applyFont="1" applyBorder="1" applyAlignment="1">
      <alignment horizontal="center" vertical="center"/>
    </xf>
    <xf numFmtId="165" fontId="63" fillId="0" borderId="1" xfId="1" applyNumberFormat="1" applyFont="1" applyBorder="1" applyAlignment="1">
      <alignment horizontal="center" vertical="center" wrapText="1"/>
    </xf>
    <xf numFmtId="165" fontId="15" fillId="0" borderId="1" xfId="0" applyNumberFormat="1" applyFont="1" applyBorder="1" applyAlignment="1">
      <alignment horizontal="center" vertical="center"/>
    </xf>
    <xf numFmtId="164" fontId="15" fillId="0" borderId="4" xfId="0" applyNumberFormat="1" applyFont="1" applyBorder="1" applyAlignment="1">
      <alignment horizontal="center" vertical="center"/>
    </xf>
    <xf numFmtId="0" fontId="15" fillId="0" borderId="1" xfId="0" applyFont="1" applyBorder="1" applyAlignment="1">
      <alignment vertical="center"/>
    </xf>
    <xf numFmtId="0" fontId="13" fillId="0" borderId="0" xfId="0" applyFont="1" applyAlignment="1">
      <alignment vertical="center"/>
    </xf>
    <xf numFmtId="0" fontId="64" fillId="0" borderId="1" xfId="1" applyFont="1" applyBorder="1" applyAlignment="1">
      <alignment vertical="center" wrapText="1"/>
    </xf>
    <xf numFmtId="0" fontId="63" fillId="0" borderId="1" xfId="1" applyFont="1" applyBorder="1" applyAlignment="1">
      <alignment horizontal="left" vertical="center"/>
    </xf>
    <xf numFmtId="164" fontId="32" fillId="0" borderId="1" xfId="0" applyNumberFormat="1" applyFont="1" applyBorder="1" applyAlignment="1">
      <alignment horizontal="center" vertical="center"/>
    </xf>
    <xf numFmtId="165" fontId="13" fillId="0" borderId="1" xfId="0" applyNumberFormat="1" applyFont="1" applyBorder="1" applyAlignment="1">
      <alignment horizontal="center" vertical="center"/>
    </xf>
    <xf numFmtId="164" fontId="15" fillId="0" borderId="1" xfId="0" applyNumberFormat="1" applyFont="1" applyBorder="1" applyAlignment="1">
      <alignment horizontal="center" vertical="center"/>
    </xf>
    <xf numFmtId="0" fontId="31" fillId="0" borderId="0" xfId="0" applyFont="1" applyAlignment="1">
      <alignment horizontal="center" vertical="center"/>
    </xf>
    <xf numFmtId="0" fontId="13" fillId="0" borderId="6" xfId="0" applyFont="1" applyBorder="1" applyAlignment="1">
      <alignment horizontal="left" vertical="center"/>
    </xf>
    <xf numFmtId="0" fontId="65" fillId="0" borderId="1" xfId="0" applyFont="1" applyBorder="1" applyAlignment="1">
      <alignment horizontal="left" vertical="center" wrapText="1"/>
    </xf>
    <xf numFmtId="0" fontId="13" fillId="0" borderId="1" xfId="0" applyFont="1" applyBorder="1" applyAlignment="1">
      <alignment horizontal="left" vertical="center" wrapText="1"/>
    </xf>
    <xf numFmtId="0" fontId="3" fillId="5" borderId="1" xfId="0" applyFont="1" applyFill="1" applyBorder="1" applyAlignment="1">
      <alignment horizontal="center" vertical="center"/>
    </xf>
    <xf numFmtId="0" fontId="3" fillId="5" borderId="1" xfId="0" applyFont="1" applyFill="1" applyBorder="1" applyAlignment="1">
      <alignment horizontal="center" vertical="center" wrapText="1"/>
    </xf>
    <xf numFmtId="0" fontId="44" fillId="5" borderId="1" xfId="0" applyFont="1" applyFill="1" applyBorder="1" applyAlignment="1">
      <alignment horizontal="center" vertical="center" wrapText="1"/>
    </xf>
    <xf numFmtId="164" fontId="44" fillId="5" borderId="1" xfId="0" applyNumberFormat="1" applyFont="1" applyFill="1" applyBorder="1" applyAlignment="1">
      <alignment horizontal="center" vertical="center" wrapText="1"/>
    </xf>
    <xf numFmtId="166" fontId="44" fillId="5" borderId="1" xfId="0" applyNumberFormat="1" applyFont="1" applyFill="1" applyBorder="1" applyAlignment="1">
      <alignment horizontal="center" vertical="center" wrapText="1"/>
    </xf>
    <xf numFmtId="165" fontId="3" fillId="5" borderId="1" xfId="0" applyNumberFormat="1" applyFont="1" applyFill="1" applyBorder="1" applyAlignment="1">
      <alignment horizontal="center" vertical="center" wrapText="1"/>
    </xf>
    <xf numFmtId="164" fontId="3" fillId="5" borderId="1" xfId="0" applyNumberFormat="1" applyFont="1" applyFill="1" applyBorder="1" applyAlignment="1">
      <alignment horizontal="center" vertical="center" wrapText="1"/>
    </xf>
    <xf numFmtId="164" fontId="23" fillId="5" borderId="1" xfId="0" applyNumberFormat="1" applyFont="1" applyFill="1" applyBorder="1" applyAlignment="1">
      <alignment horizontal="center" vertical="center" wrapText="1"/>
    </xf>
    <xf numFmtId="0" fontId="3" fillId="5" borderId="0" xfId="0" applyFont="1" applyFill="1" applyAlignment="1">
      <alignment horizontal="center" vertical="center"/>
    </xf>
    <xf numFmtId="165" fontId="15" fillId="5" borderId="1" xfId="0" applyNumberFormat="1" applyFont="1" applyFill="1" applyBorder="1" applyAlignment="1">
      <alignment horizontal="center" vertical="center" wrapText="1"/>
    </xf>
    <xf numFmtId="0" fontId="45" fillId="5" borderId="1" xfId="0" applyFont="1" applyFill="1" applyBorder="1" applyAlignment="1">
      <alignment horizontal="left" vertical="center" wrapText="1"/>
    </xf>
    <xf numFmtId="164" fontId="15" fillId="5" borderId="3" xfId="0" applyNumberFormat="1" applyFont="1" applyFill="1" applyBorder="1" applyAlignment="1">
      <alignment horizontal="center" vertical="center" wrapText="1"/>
    </xf>
    <xf numFmtId="164" fontId="14" fillId="5" borderId="3" xfId="0" applyNumberFormat="1" applyFont="1" applyFill="1" applyBorder="1" applyAlignment="1">
      <alignment horizontal="center" vertical="center" wrapText="1"/>
    </xf>
    <xf numFmtId="164" fontId="14" fillId="0" borderId="5" xfId="0" applyNumberFormat="1" applyFont="1" applyBorder="1" applyAlignment="1">
      <alignment horizontal="center" vertical="center"/>
    </xf>
    <xf numFmtId="164" fontId="14" fillId="5" borderId="5" xfId="0" applyNumberFormat="1" applyFont="1" applyFill="1" applyBorder="1" applyAlignment="1">
      <alignment horizontal="center" vertical="center"/>
    </xf>
    <xf numFmtId="164" fontId="19" fillId="0" borderId="5" xfId="0" applyNumberFormat="1" applyFont="1" applyBorder="1" applyAlignment="1">
      <alignment horizontal="center" vertical="center"/>
    </xf>
    <xf numFmtId="164" fontId="54" fillId="5" borderId="1" xfId="0" applyNumberFormat="1" applyFont="1" applyFill="1" applyBorder="1" applyAlignment="1">
      <alignment horizontal="left" vertical="center" wrapText="1"/>
    </xf>
    <xf numFmtId="164" fontId="31" fillId="3" borderId="1" xfId="0" applyNumberFormat="1" applyFont="1" applyFill="1" applyBorder="1" applyAlignment="1">
      <alignment horizontal="center" vertical="center" wrapText="1"/>
    </xf>
    <xf numFmtId="14" fontId="22" fillId="0" borderId="1" xfId="0" applyNumberFormat="1" applyFont="1" applyBorder="1" applyAlignment="1">
      <alignment horizontal="left" vertical="center"/>
    </xf>
    <xf numFmtId="164" fontId="54" fillId="5" borderId="1" xfId="0" applyNumberFormat="1" applyFont="1" applyFill="1" applyBorder="1" applyAlignment="1">
      <alignment horizontal="left" vertical="top" wrapText="1"/>
    </xf>
    <xf numFmtId="165" fontId="22" fillId="5" borderId="1" xfId="0" applyNumberFormat="1" applyFont="1" applyFill="1" applyBorder="1" applyAlignment="1">
      <alignment horizontal="center" vertical="center" wrapText="1"/>
    </xf>
    <xf numFmtId="164" fontId="22" fillId="5" borderId="1" xfId="0" applyNumberFormat="1" applyFont="1" applyFill="1" applyBorder="1" applyAlignment="1">
      <alignment horizontal="center" vertical="center" wrapText="1"/>
    </xf>
    <xf numFmtId="0" fontId="22" fillId="5" borderId="0" xfId="0" applyFont="1" applyFill="1" applyAlignment="1">
      <alignment horizontal="center" vertical="center"/>
    </xf>
    <xf numFmtId="0" fontId="46" fillId="5" borderId="1" xfId="0" applyFont="1" applyFill="1" applyBorder="1" applyAlignment="1">
      <alignment horizontal="left" vertical="center" wrapText="1"/>
    </xf>
    <xf numFmtId="165" fontId="14" fillId="5" borderId="1" xfId="0" applyNumberFormat="1" applyFont="1" applyFill="1" applyBorder="1" applyAlignment="1">
      <alignment horizontal="left" vertical="top" wrapText="1"/>
    </xf>
    <xf numFmtId="0" fontId="42" fillId="0" borderId="0" xfId="0" applyFont="1" applyAlignment="1">
      <alignment horizontal="center" vertical="center"/>
    </xf>
    <xf numFmtId="0" fontId="60" fillId="0" borderId="0" xfId="0" applyFont="1" applyAlignment="1">
      <alignment horizontal="left" vertical="center"/>
    </xf>
    <xf numFmtId="0" fontId="15" fillId="0" borderId="2" xfId="0" applyFont="1" applyBorder="1" applyAlignment="1">
      <alignment horizontal="left" vertical="center"/>
    </xf>
    <xf numFmtId="0" fontId="19" fillId="0" borderId="5"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2" xfId="0" applyFont="1" applyBorder="1" applyAlignment="1">
      <alignment horizontal="center" vertical="center" wrapText="1"/>
    </xf>
    <xf numFmtId="0" fontId="7" fillId="0" borderId="0" xfId="0" applyFont="1" applyAlignment="1">
      <alignment horizontal="left" vertical="center"/>
    </xf>
    <xf numFmtId="0" fontId="6" fillId="0" borderId="0" xfId="0" applyFont="1" applyAlignment="1">
      <alignment horizontal="left" vertical="center"/>
    </xf>
    <xf numFmtId="164" fontId="16" fillId="3" borderId="0" xfId="0" applyNumberFormat="1" applyFont="1" applyFill="1" applyAlignment="1">
      <alignment horizontal="center" vertical="center" wrapText="1"/>
    </xf>
    <xf numFmtId="0" fontId="6" fillId="0" borderId="2" xfId="0" applyFont="1" applyBorder="1" applyAlignment="1">
      <alignment horizontal="left" vertical="center"/>
    </xf>
    <xf numFmtId="0" fontId="56" fillId="7" borderId="1" xfId="0" applyFont="1" applyFill="1" applyBorder="1" applyAlignment="1">
      <alignment horizontal="center" vertical="center"/>
    </xf>
    <xf numFmtId="164" fontId="58" fillId="3" borderId="1" xfId="0" applyNumberFormat="1" applyFont="1" applyFill="1" applyBorder="1" applyAlignment="1">
      <alignment horizontal="center" vertical="center"/>
    </xf>
    <xf numFmtId="0" fontId="28" fillId="0" borderId="3" xfId="0" applyFont="1" applyBorder="1" applyAlignment="1">
      <alignment horizontal="left" vertical="center" wrapText="1"/>
    </xf>
    <xf numFmtId="0" fontId="28" fillId="0" borderId="6" xfId="0" applyFont="1" applyBorder="1" applyAlignment="1">
      <alignment horizontal="left" vertical="center" wrapText="1"/>
    </xf>
    <xf numFmtId="0" fontId="28" fillId="0" borderId="1" xfId="0" applyFont="1" applyBorder="1" applyAlignment="1">
      <alignment horizontal="left" vertical="center" wrapText="1"/>
    </xf>
    <xf numFmtId="0" fontId="0" fillId="0" borderId="1" xfId="0" applyBorder="1" applyAlignment="1">
      <alignment horizontal="center" vertical="center"/>
    </xf>
    <xf numFmtId="0" fontId="1" fillId="0" borderId="1" xfId="0" applyFont="1" applyBorder="1" applyAlignment="1">
      <alignment horizontal="center" vertical="center"/>
    </xf>
    <xf numFmtId="0" fontId="57" fillId="8" borderId="1" xfId="0" applyFont="1" applyFill="1" applyBorder="1" applyAlignment="1">
      <alignment horizontal="left" vertical="center"/>
    </xf>
    <xf numFmtId="0" fontId="28" fillId="0" borderId="1" xfId="0" applyFont="1" applyBorder="1" applyAlignment="1">
      <alignment horizontal="left" vertical="center"/>
    </xf>
    <xf numFmtId="0" fontId="28" fillId="0" borderId="14" xfId="0" applyFont="1" applyBorder="1" applyAlignment="1">
      <alignment horizontal="left" vertical="center" wrapText="1"/>
    </xf>
    <xf numFmtId="0" fontId="0" fillId="0" borderId="3" xfId="0" applyBorder="1" applyAlignment="1">
      <alignment horizontal="center" vertical="center"/>
    </xf>
    <xf numFmtId="0" fontId="0" fillId="0" borderId="14" xfId="0" applyBorder="1" applyAlignment="1">
      <alignment horizontal="center" vertical="center"/>
    </xf>
    <xf numFmtId="0" fontId="28" fillId="0" borderId="1" xfId="0" applyFont="1" applyBorder="1" applyAlignment="1">
      <alignment horizontal="center" vertical="center" wrapText="1"/>
    </xf>
    <xf numFmtId="0" fontId="28" fillId="0" borderId="3" xfId="0" applyFont="1" applyBorder="1" applyAlignment="1">
      <alignment horizontal="center" vertical="center" wrapText="1"/>
    </xf>
    <xf numFmtId="0" fontId="0" fillId="0" borderId="6" xfId="0"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3" xfId="0" applyFont="1" applyBorder="1" applyAlignment="1">
      <alignment horizontal="left" vertical="center" wrapText="1"/>
    </xf>
    <xf numFmtId="0" fontId="1" fillId="0" borderId="6" xfId="0" applyFont="1" applyBorder="1" applyAlignment="1">
      <alignment horizontal="left" vertical="center" wrapText="1"/>
    </xf>
    <xf numFmtId="0" fontId="1" fillId="0" borderId="3" xfId="0" applyFont="1" applyBorder="1" applyAlignment="1">
      <alignment horizontal="center" vertical="center"/>
    </xf>
    <xf numFmtId="0" fontId="1" fillId="0" borderId="6" xfId="0" applyFont="1" applyBorder="1" applyAlignment="1">
      <alignment horizontal="center" vertical="center"/>
    </xf>
    <xf numFmtId="0" fontId="1" fillId="0" borderId="3" xfId="0" applyFont="1" applyBorder="1" applyAlignment="1">
      <alignment horizontal="left" vertical="center"/>
    </xf>
    <xf numFmtId="0" fontId="1" fillId="0" borderId="6" xfId="0" applyFont="1" applyBorder="1" applyAlignment="1">
      <alignment horizontal="left" vertical="center"/>
    </xf>
    <xf numFmtId="0" fontId="28" fillId="0" borderId="17" xfId="0" applyFont="1" applyBorder="1" applyAlignment="1">
      <alignment horizontal="center" vertical="center" wrapText="1"/>
    </xf>
    <xf numFmtId="0" fontId="28" fillId="0" borderId="19" xfId="0" applyFont="1" applyBorder="1" applyAlignment="1">
      <alignment horizontal="center" vertical="center" wrapText="1"/>
    </xf>
    <xf numFmtId="0" fontId="0" fillId="0" borderId="22" xfId="0" applyBorder="1" applyAlignment="1">
      <alignment horizontal="center" vertical="center"/>
    </xf>
    <xf numFmtId="0" fontId="0" fillId="0" borderId="23" xfId="0" applyBorder="1" applyAlignment="1">
      <alignment horizontal="center" vertical="center"/>
    </xf>
    <xf numFmtId="0" fontId="28" fillId="0" borderId="17" xfId="0" applyFont="1" applyBorder="1" applyAlignment="1">
      <alignment horizontal="left" vertical="center" wrapText="1"/>
    </xf>
    <xf numFmtId="0" fontId="28" fillId="0" borderId="19" xfId="0" applyFont="1" applyBorder="1" applyAlignment="1">
      <alignment horizontal="left" vertical="center" wrapText="1"/>
    </xf>
    <xf numFmtId="0" fontId="28" fillId="0" borderId="18" xfId="0" applyFont="1" applyBorder="1" applyAlignment="1">
      <alignment horizontal="left" vertical="center" wrapText="1"/>
    </xf>
    <xf numFmtId="0" fontId="28" fillId="0" borderId="14" xfId="0" applyFont="1" applyBorder="1" applyAlignment="1">
      <alignment horizontal="center" vertical="center" wrapText="1"/>
    </xf>
    <xf numFmtId="0" fontId="28" fillId="0" borderId="6" xfId="0" applyFont="1" applyBorder="1" applyAlignment="1">
      <alignment horizontal="center" vertical="center" wrapText="1"/>
    </xf>
    <xf numFmtId="0" fontId="28" fillId="0" borderId="20" xfId="0" applyFont="1" applyBorder="1" applyAlignment="1">
      <alignment horizontal="center" vertical="center" wrapText="1"/>
    </xf>
    <xf numFmtId="0" fontId="28" fillId="0" borderId="16" xfId="0" applyFont="1" applyBorder="1" applyAlignment="1">
      <alignment horizontal="center" vertical="center" wrapText="1"/>
    </xf>
    <xf numFmtId="0" fontId="28" fillId="0" borderId="21" xfId="0" applyFont="1" applyBorder="1" applyAlignment="1">
      <alignment horizontal="center" vertical="center" wrapText="1"/>
    </xf>
    <xf numFmtId="0" fontId="57" fillId="8" borderId="4" xfId="0" applyFont="1" applyFill="1" applyBorder="1" applyAlignment="1">
      <alignment horizontal="left" vertical="center"/>
    </xf>
    <xf numFmtId="0" fontId="57" fillId="8" borderId="13" xfId="0" applyFont="1" applyFill="1" applyBorder="1" applyAlignment="1">
      <alignment horizontal="left" vertical="center"/>
    </xf>
    <xf numFmtId="0" fontId="57" fillId="8" borderId="7" xfId="0" applyFont="1" applyFill="1" applyBorder="1" applyAlignment="1">
      <alignment horizontal="left" vertical="center"/>
    </xf>
    <xf numFmtId="0" fontId="1" fillId="0" borderId="3" xfId="0" applyFont="1" applyBorder="1" applyAlignment="1">
      <alignment horizontal="center" vertical="center" wrapText="1"/>
    </xf>
    <xf numFmtId="0" fontId="0" fillId="0" borderId="14" xfId="0" applyBorder="1" applyAlignment="1">
      <alignment horizontal="center" vertical="center" wrapText="1"/>
    </xf>
    <xf numFmtId="0" fontId="1" fillId="0" borderId="14" xfId="0" applyFont="1" applyBorder="1" applyAlignment="1">
      <alignment horizontal="left" vertical="center" wrapText="1"/>
    </xf>
    <xf numFmtId="0" fontId="0" fillId="0" borderId="3"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7" fillId="0" borderId="0" xfId="0" applyFont="1" applyAlignment="1">
      <alignment horizontal="center" vertical="center"/>
    </xf>
    <xf numFmtId="164" fontId="16" fillId="5" borderId="2" xfId="0" applyNumberFormat="1" applyFont="1" applyFill="1" applyBorder="1" applyAlignment="1">
      <alignment horizontal="center" vertical="center" wrapText="1"/>
    </xf>
  </cellXfs>
  <cellStyles count="3">
    <cellStyle name="Hyperlink" xfId="1" builtinId="8"/>
    <cellStyle name="Normal" xfId="0" builtinId="0"/>
    <cellStyle name="Normal 2" xfId="2" xr:uid="{00000000-0005-0000-0000-00000200000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1" Type="http://schemas.openxmlformats.org/officeDocument/2006/relationships/hyperlink" Target="https://www.atld.vn/law/2212/content" TargetMode="External"/><Relationship Id="rId170" Type="http://schemas.openxmlformats.org/officeDocument/2006/relationships/hyperlink" Target="https://www.atld.vn/law/2353/content" TargetMode="External"/><Relationship Id="rId268" Type="http://schemas.openxmlformats.org/officeDocument/2006/relationships/hyperlink" Target="https://www.atld.vn/law/1906/content" TargetMode="External"/><Relationship Id="rId475" Type="http://schemas.openxmlformats.org/officeDocument/2006/relationships/hyperlink" Target="https://www.atld.vn/law/123/content" TargetMode="External"/><Relationship Id="rId682" Type="http://schemas.openxmlformats.org/officeDocument/2006/relationships/hyperlink" Target="https://www.atld.vn/law/490/content" TargetMode="External"/><Relationship Id="rId128" Type="http://schemas.openxmlformats.org/officeDocument/2006/relationships/hyperlink" Target="https://www.atld.vn/law/2644/content" TargetMode="External"/><Relationship Id="rId335" Type="http://schemas.openxmlformats.org/officeDocument/2006/relationships/hyperlink" Target="https://www.atld.vn/law/1565/content" TargetMode="External"/><Relationship Id="rId542" Type="http://schemas.openxmlformats.org/officeDocument/2006/relationships/hyperlink" Target="https://www.atld.vn/law/918/content" TargetMode="External"/><Relationship Id="rId987" Type="http://schemas.openxmlformats.org/officeDocument/2006/relationships/hyperlink" Target="https://www.atld.vn/law/1190/content" TargetMode="External"/><Relationship Id="rId1172" Type="http://schemas.openxmlformats.org/officeDocument/2006/relationships/hyperlink" Target="https://www.atld.vn/law/3024/content" TargetMode="External"/><Relationship Id="rId402" Type="http://schemas.openxmlformats.org/officeDocument/2006/relationships/hyperlink" Target="https://www.atld.vn/law/936/content" TargetMode="External"/><Relationship Id="rId847" Type="http://schemas.openxmlformats.org/officeDocument/2006/relationships/hyperlink" Target="https://www.atld.vn/law/8/content" TargetMode="External"/><Relationship Id="rId1032" Type="http://schemas.openxmlformats.org/officeDocument/2006/relationships/hyperlink" Target="https://www.atld.vn/law/840/content" TargetMode="External"/><Relationship Id="rId707" Type="http://schemas.openxmlformats.org/officeDocument/2006/relationships/hyperlink" Target="https://www.atld.vn/law/205/content" TargetMode="External"/><Relationship Id="rId914" Type="http://schemas.openxmlformats.org/officeDocument/2006/relationships/hyperlink" Target="https://www.atld.vn/law/256/content" TargetMode="External"/><Relationship Id="rId1337" Type="http://schemas.openxmlformats.org/officeDocument/2006/relationships/hyperlink" Target="https://atld.vn/law/3408/content" TargetMode="External"/><Relationship Id="rId43" Type="http://schemas.openxmlformats.org/officeDocument/2006/relationships/hyperlink" Target="https://www.atld.vn/law/3076/content" TargetMode="External"/><Relationship Id="rId1404" Type="http://schemas.openxmlformats.org/officeDocument/2006/relationships/hyperlink" Target="https://www.atld.vn/law/3471/content" TargetMode="External"/><Relationship Id="rId192" Type="http://schemas.openxmlformats.org/officeDocument/2006/relationships/hyperlink" Target="https://www.atld.vn/law/2365/content" TargetMode="External"/><Relationship Id="rId497" Type="http://schemas.openxmlformats.org/officeDocument/2006/relationships/hyperlink" Target="https://www.atld.vn/law/1507/content" TargetMode="External"/><Relationship Id="rId357" Type="http://schemas.openxmlformats.org/officeDocument/2006/relationships/hyperlink" Target="https://www.atld.vn/law/1494/content" TargetMode="External"/><Relationship Id="rId1194" Type="http://schemas.openxmlformats.org/officeDocument/2006/relationships/hyperlink" Target="https://www.atld.vn/law/2345/content" TargetMode="External"/><Relationship Id="rId217" Type="http://schemas.openxmlformats.org/officeDocument/2006/relationships/hyperlink" Target="https://www.atld.vn/law/2220/content" TargetMode="External"/><Relationship Id="rId564" Type="http://schemas.openxmlformats.org/officeDocument/2006/relationships/hyperlink" Target="https://www.atld.vn/law/838/content" TargetMode="External"/><Relationship Id="rId771" Type="http://schemas.openxmlformats.org/officeDocument/2006/relationships/hyperlink" Target="https://www.atld.vn/law/1085/content" TargetMode="External"/><Relationship Id="rId869" Type="http://schemas.openxmlformats.org/officeDocument/2006/relationships/hyperlink" Target="https://www.atld.vn/law/192/content" TargetMode="External"/><Relationship Id="rId424" Type="http://schemas.openxmlformats.org/officeDocument/2006/relationships/hyperlink" Target="https://www.atld.vn/law/166/content" TargetMode="External"/><Relationship Id="rId631" Type="http://schemas.openxmlformats.org/officeDocument/2006/relationships/hyperlink" Target="https://www.atld.vn/law/37/content" TargetMode="External"/><Relationship Id="rId729" Type="http://schemas.openxmlformats.org/officeDocument/2006/relationships/hyperlink" Target="https://www.atld.vn/law/1021/content" TargetMode="External"/><Relationship Id="rId1054" Type="http://schemas.openxmlformats.org/officeDocument/2006/relationships/hyperlink" Target="https://www.atld.vn/law/620/content" TargetMode="External"/><Relationship Id="rId1261" Type="http://schemas.openxmlformats.org/officeDocument/2006/relationships/hyperlink" Target="https://www.atld.vn/law/1447/content" TargetMode="External"/><Relationship Id="rId1359" Type="http://schemas.openxmlformats.org/officeDocument/2006/relationships/hyperlink" Target="https://www.atld.vn/law/3407/content" TargetMode="External"/><Relationship Id="rId936" Type="http://schemas.openxmlformats.org/officeDocument/2006/relationships/hyperlink" Target="https://www.atld.vn/law/1588/content" TargetMode="External"/><Relationship Id="rId1121" Type="http://schemas.openxmlformats.org/officeDocument/2006/relationships/hyperlink" Target="https://www.atld.vn/law/2989/content" TargetMode="External"/><Relationship Id="rId1219" Type="http://schemas.openxmlformats.org/officeDocument/2006/relationships/hyperlink" Target="https://www.atld.vn/law/591/content" TargetMode="External"/><Relationship Id="rId65" Type="http://schemas.openxmlformats.org/officeDocument/2006/relationships/hyperlink" Target="https://www.atld.vn/law/3173/content" TargetMode="External"/><Relationship Id="rId1426" Type="http://schemas.openxmlformats.org/officeDocument/2006/relationships/hyperlink" Target="https://www.atld.vn/law/3506/content" TargetMode="External"/><Relationship Id="rId281" Type="http://schemas.openxmlformats.org/officeDocument/2006/relationships/hyperlink" Target="https://www.atld.vn/law/1894/content" TargetMode="External"/><Relationship Id="rId141" Type="http://schemas.openxmlformats.org/officeDocument/2006/relationships/hyperlink" Target="https://www.atld.vn/law/2517/content" TargetMode="External"/><Relationship Id="rId379" Type="http://schemas.openxmlformats.org/officeDocument/2006/relationships/hyperlink" Target="https://www.atld.vn/law/1130/content" TargetMode="External"/><Relationship Id="rId586" Type="http://schemas.openxmlformats.org/officeDocument/2006/relationships/hyperlink" Target="https://www.atld.vn/law/1444/content" TargetMode="External"/><Relationship Id="rId793" Type="http://schemas.openxmlformats.org/officeDocument/2006/relationships/hyperlink" Target="https://www.atld.vn/law/137/content" TargetMode="External"/><Relationship Id="rId7" Type="http://schemas.openxmlformats.org/officeDocument/2006/relationships/hyperlink" Target="https://www.atld.vn/law/138/content" TargetMode="External"/><Relationship Id="rId239" Type="http://schemas.openxmlformats.org/officeDocument/2006/relationships/hyperlink" Target="https://www.atld.vn/law/2084/content" TargetMode="External"/><Relationship Id="rId446" Type="http://schemas.openxmlformats.org/officeDocument/2006/relationships/hyperlink" Target="https://www.atld.vn/law/12/content" TargetMode="External"/><Relationship Id="rId653" Type="http://schemas.openxmlformats.org/officeDocument/2006/relationships/hyperlink" Target="https://www.atld.vn/law/872/content" TargetMode="External"/><Relationship Id="rId1076" Type="http://schemas.openxmlformats.org/officeDocument/2006/relationships/hyperlink" Target="https://www.atld.vn/law/626/content" TargetMode="External"/><Relationship Id="rId1283" Type="http://schemas.openxmlformats.org/officeDocument/2006/relationships/hyperlink" Target="https://www.atld.vn/law/2964/content" TargetMode="External"/><Relationship Id="rId306" Type="http://schemas.openxmlformats.org/officeDocument/2006/relationships/hyperlink" Target="https://www.atld.vn/law/2272/content" TargetMode="External"/><Relationship Id="rId860" Type="http://schemas.openxmlformats.org/officeDocument/2006/relationships/hyperlink" Target="https://www.atld.vn/law/239/content" TargetMode="External"/><Relationship Id="rId958" Type="http://schemas.openxmlformats.org/officeDocument/2006/relationships/hyperlink" Target="https://www.atld.vn/law/980/content" TargetMode="External"/><Relationship Id="rId1143" Type="http://schemas.openxmlformats.org/officeDocument/2006/relationships/hyperlink" Target="https://www.atld.vn/law/588/content" TargetMode="External"/><Relationship Id="rId87" Type="http://schemas.openxmlformats.org/officeDocument/2006/relationships/hyperlink" Target="https://www.atld.vn/law/2764/content" TargetMode="External"/><Relationship Id="rId513" Type="http://schemas.openxmlformats.org/officeDocument/2006/relationships/hyperlink" Target="https://www.atld.vn/law/307/content" TargetMode="External"/><Relationship Id="rId720" Type="http://schemas.openxmlformats.org/officeDocument/2006/relationships/hyperlink" Target="https://www.atld.vn/law/793/content" TargetMode="External"/><Relationship Id="rId818" Type="http://schemas.openxmlformats.org/officeDocument/2006/relationships/hyperlink" Target="https://www.atld.vn/law/914/content" TargetMode="External"/><Relationship Id="rId1350" Type="http://schemas.openxmlformats.org/officeDocument/2006/relationships/hyperlink" Target="https://atld.vn/law/3416/content" TargetMode="External"/><Relationship Id="rId1448" Type="http://schemas.openxmlformats.org/officeDocument/2006/relationships/hyperlink" Target="https://www.atld.vn/law/3530/content" TargetMode="External"/><Relationship Id="rId1003" Type="http://schemas.openxmlformats.org/officeDocument/2006/relationships/hyperlink" Target="https://www.atld.vn/law/2525/content" TargetMode="External"/><Relationship Id="rId1210" Type="http://schemas.openxmlformats.org/officeDocument/2006/relationships/hyperlink" Target="https://www.atld.vn/law/292/content" TargetMode="External"/><Relationship Id="rId1308" Type="http://schemas.openxmlformats.org/officeDocument/2006/relationships/hyperlink" Target="https://www.atld.vn/law/3335/content" TargetMode="External"/><Relationship Id="rId14" Type="http://schemas.openxmlformats.org/officeDocument/2006/relationships/hyperlink" Target="https://www.atld.vn/law/599/content" TargetMode="External"/><Relationship Id="rId163" Type="http://schemas.openxmlformats.org/officeDocument/2006/relationships/hyperlink" Target="https://www.atld.vn/law/2447/content" TargetMode="External"/><Relationship Id="rId370" Type="http://schemas.openxmlformats.org/officeDocument/2006/relationships/hyperlink" Target="https://www.atld.vn/law/1353/content" TargetMode="External"/><Relationship Id="rId230" Type="http://schemas.openxmlformats.org/officeDocument/2006/relationships/hyperlink" Target="https://www.atld.vn/law/2159/content" TargetMode="External"/><Relationship Id="rId468" Type="http://schemas.openxmlformats.org/officeDocument/2006/relationships/hyperlink" Target="https://www.atld.vn/law/377/content" TargetMode="External"/><Relationship Id="rId675" Type="http://schemas.openxmlformats.org/officeDocument/2006/relationships/hyperlink" Target="https://www.atld.vn/law/1448/content" TargetMode="External"/><Relationship Id="rId882" Type="http://schemas.openxmlformats.org/officeDocument/2006/relationships/hyperlink" Target="https://www.atld.vn/law/58/content" TargetMode="External"/><Relationship Id="rId1098" Type="http://schemas.openxmlformats.org/officeDocument/2006/relationships/hyperlink" Target="https://www.atld.vn/law/1800/content" TargetMode="External"/><Relationship Id="rId328" Type="http://schemas.openxmlformats.org/officeDocument/2006/relationships/hyperlink" Target="https://www.atld.vn/law/1656/content" TargetMode="External"/><Relationship Id="rId535" Type="http://schemas.openxmlformats.org/officeDocument/2006/relationships/hyperlink" Target="https://www.atld.vn/law/1012/content" TargetMode="External"/><Relationship Id="rId742" Type="http://schemas.openxmlformats.org/officeDocument/2006/relationships/hyperlink" Target="https://www.atld.vn/law/2016/content" TargetMode="External"/><Relationship Id="rId1165" Type="http://schemas.openxmlformats.org/officeDocument/2006/relationships/hyperlink" Target="https://www.atld.vn/law/301/content" TargetMode="External"/><Relationship Id="rId1372" Type="http://schemas.openxmlformats.org/officeDocument/2006/relationships/hyperlink" Target="https://www.atld.vn/law/3446/content" TargetMode="External"/><Relationship Id="rId602" Type="http://schemas.openxmlformats.org/officeDocument/2006/relationships/hyperlink" Target="https://www.atld.vn/law/1526/content" TargetMode="External"/><Relationship Id="rId1025" Type="http://schemas.openxmlformats.org/officeDocument/2006/relationships/hyperlink" Target="https://www.atld.vn/law/1095/content" TargetMode="External"/><Relationship Id="rId1232" Type="http://schemas.openxmlformats.org/officeDocument/2006/relationships/hyperlink" Target="https://www.atld.vn/law/553/content" TargetMode="External"/><Relationship Id="rId907" Type="http://schemas.openxmlformats.org/officeDocument/2006/relationships/hyperlink" Target="https://www.atld.vn/law/1240/content" TargetMode="External"/><Relationship Id="rId36" Type="http://schemas.openxmlformats.org/officeDocument/2006/relationships/hyperlink" Target="https://www.atld.vn/law/3030/content" TargetMode="External"/><Relationship Id="rId185" Type="http://schemas.openxmlformats.org/officeDocument/2006/relationships/hyperlink" Target="https://www.atld.vn/law/2323/content" TargetMode="External"/><Relationship Id="rId392" Type="http://schemas.openxmlformats.org/officeDocument/2006/relationships/hyperlink" Target="https://www.atld.vn/law/1059/content" TargetMode="External"/><Relationship Id="rId697" Type="http://schemas.openxmlformats.org/officeDocument/2006/relationships/hyperlink" Target="https://www.atld.vn/law/358/content" TargetMode="External"/><Relationship Id="rId252" Type="http://schemas.openxmlformats.org/officeDocument/2006/relationships/hyperlink" Target="https://www.atld.vn/law/2010/content" TargetMode="External"/><Relationship Id="rId1187" Type="http://schemas.openxmlformats.org/officeDocument/2006/relationships/hyperlink" Target="https://www.atld.vn/law/371/content" TargetMode="External"/><Relationship Id="rId112" Type="http://schemas.openxmlformats.org/officeDocument/2006/relationships/hyperlink" Target="https://www.atld.vn/law/2625/content" TargetMode="External"/><Relationship Id="rId557" Type="http://schemas.openxmlformats.org/officeDocument/2006/relationships/hyperlink" Target="https://www.atld.vn/law/791/content" TargetMode="External"/><Relationship Id="rId764" Type="http://schemas.openxmlformats.org/officeDocument/2006/relationships/hyperlink" Target="https://www.atld.vn/law/839/content" TargetMode="External"/><Relationship Id="rId971" Type="http://schemas.openxmlformats.org/officeDocument/2006/relationships/hyperlink" Target="https://www.atld.vn/law/947/content" TargetMode="External"/><Relationship Id="rId1394" Type="http://schemas.openxmlformats.org/officeDocument/2006/relationships/hyperlink" Target="https://www.atld.vn/law/3257/content" TargetMode="External"/><Relationship Id="rId417" Type="http://schemas.openxmlformats.org/officeDocument/2006/relationships/hyperlink" Target="https://www.atld.vn/law/662/content" TargetMode="External"/><Relationship Id="rId624" Type="http://schemas.openxmlformats.org/officeDocument/2006/relationships/hyperlink" Target="https://www.atld.vn/law/576/content" TargetMode="External"/><Relationship Id="rId831" Type="http://schemas.openxmlformats.org/officeDocument/2006/relationships/hyperlink" Target="https://www.atld.vn/law/3011/content" TargetMode="External"/><Relationship Id="rId1047" Type="http://schemas.openxmlformats.org/officeDocument/2006/relationships/hyperlink" Target="https://www.atld.vn/law/2344/content" TargetMode="External"/><Relationship Id="rId1254" Type="http://schemas.openxmlformats.org/officeDocument/2006/relationships/hyperlink" Target="https://www.atld.vn/law/180/content" TargetMode="External"/><Relationship Id="rId1461" Type="http://schemas.openxmlformats.org/officeDocument/2006/relationships/hyperlink" Target="https://www.atld.vn/law/3595/content" TargetMode="External"/><Relationship Id="rId929" Type="http://schemas.openxmlformats.org/officeDocument/2006/relationships/hyperlink" Target="https://www.atld.vn/law/1511/content" TargetMode="External"/><Relationship Id="rId1114" Type="http://schemas.openxmlformats.org/officeDocument/2006/relationships/hyperlink" Target="https://www.atld.vn/law/226/content" TargetMode="External"/><Relationship Id="rId1321" Type="http://schemas.openxmlformats.org/officeDocument/2006/relationships/hyperlink" Target="https://www.atld.vn/law/3357/content" TargetMode="External"/><Relationship Id="rId58" Type="http://schemas.openxmlformats.org/officeDocument/2006/relationships/hyperlink" Target="https://www.atld.vn/law/3163/content" TargetMode="External"/><Relationship Id="rId1419" Type="http://schemas.openxmlformats.org/officeDocument/2006/relationships/hyperlink" Target="https://atld.vn/law/3495/content" TargetMode="External"/><Relationship Id="rId274" Type="http://schemas.openxmlformats.org/officeDocument/2006/relationships/hyperlink" Target="https://www.atld.vn/law/1964/content" TargetMode="External"/><Relationship Id="rId481" Type="http://schemas.openxmlformats.org/officeDocument/2006/relationships/hyperlink" Target="https://www.atld.vn/law/130/content" TargetMode="External"/><Relationship Id="rId134" Type="http://schemas.openxmlformats.org/officeDocument/2006/relationships/hyperlink" Target="https://www.atld.vn/law/2556/content" TargetMode="External"/><Relationship Id="rId579" Type="http://schemas.openxmlformats.org/officeDocument/2006/relationships/hyperlink" Target="https://www.atld.vn/law/372/content" TargetMode="External"/><Relationship Id="rId786" Type="http://schemas.openxmlformats.org/officeDocument/2006/relationships/hyperlink" Target="https://www.atld.vn/law/1809/content" TargetMode="External"/><Relationship Id="rId993" Type="http://schemas.openxmlformats.org/officeDocument/2006/relationships/hyperlink" Target="https://www.atld.vn/law/723/content" TargetMode="External"/><Relationship Id="rId341" Type="http://schemas.openxmlformats.org/officeDocument/2006/relationships/hyperlink" Target="https://www.atld.vn/law/1512/content" TargetMode="External"/><Relationship Id="rId439" Type="http://schemas.openxmlformats.org/officeDocument/2006/relationships/hyperlink" Target="https://www.atld.vn/law/1247/content" TargetMode="External"/><Relationship Id="rId646" Type="http://schemas.openxmlformats.org/officeDocument/2006/relationships/hyperlink" Target="https://www.atld.vn/law/163/content" TargetMode="External"/><Relationship Id="rId1069" Type="http://schemas.openxmlformats.org/officeDocument/2006/relationships/hyperlink" Target="https://www.atld.vn/law/1928/content" TargetMode="External"/><Relationship Id="rId1276" Type="http://schemas.openxmlformats.org/officeDocument/2006/relationships/hyperlink" Target="https://www.atld.vn/law/2955/content" TargetMode="External"/><Relationship Id="rId201" Type="http://schemas.openxmlformats.org/officeDocument/2006/relationships/hyperlink" Target="https://www.atld.vn/law/2258/content" TargetMode="External"/><Relationship Id="rId506" Type="http://schemas.openxmlformats.org/officeDocument/2006/relationships/hyperlink" Target="https://www.atld.vn/law/1161/content" TargetMode="External"/><Relationship Id="rId853" Type="http://schemas.openxmlformats.org/officeDocument/2006/relationships/hyperlink" Target="https://www.atld.vn/law/378/content" TargetMode="External"/><Relationship Id="rId1136" Type="http://schemas.openxmlformats.org/officeDocument/2006/relationships/hyperlink" Target="https://www.atld.vn/law/2233/content" TargetMode="External"/><Relationship Id="rId713" Type="http://schemas.openxmlformats.org/officeDocument/2006/relationships/hyperlink" Target="https://www.atld.vn/law/909/content" TargetMode="External"/><Relationship Id="rId920" Type="http://schemas.openxmlformats.org/officeDocument/2006/relationships/hyperlink" Target="https://www.atld.vn/law/722/content" TargetMode="External"/><Relationship Id="rId1343" Type="http://schemas.openxmlformats.org/officeDocument/2006/relationships/hyperlink" Target="https://atld.vn/law/3455/content" TargetMode="External"/><Relationship Id="rId1203" Type="http://schemas.openxmlformats.org/officeDocument/2006/relationships/hyperlink" Target="https://www.atld.vn/law/550/content" TargetMode="External"/><Relationship Id="rId1410" Type="http://schemas.openxmlformats.org/officeDocument/2006/relationships/hyperlink" Target="https://www.atld.vn/law/3477/content" TargetMode="External"/><Relationship Id="rId296" Type="http://schemas.openxmlformats.org/officeDocument/2006/relationships/hyperlink" Target="https://www.atld.vn/law/1851/content" TargetMode="External"/><Relationship Id="rId156" Type="http://schemas.openxmlformats.org/officeDocument/2006/relationships/hyperlink" Target="https://www.atld.vn/law/2445/content" TargetMode="External"/><Relationship Id="rId363" Type="http://schemas.openxmlformats.org/officeDocument/2006/relationships/hyperlink" Target="https://www.atld.vn/law/1466/content" TargetMode="External"/><Relationship Id="rId570" Type="http://schemas.openxmlformats.org/officeDocument/2006/relationships/hyperlink" Target="https://www.atld.vn/law/714/content" TargetMode="External"/><Relationship Id="rId223" Type="http://schemas.openxmlformats.org/officeDocument/2006/relationships/hyperlink" Target="https://www.atld.vn/law/2187/content" TargetMode="External"/><Relationship Id="rId430" Type="http://schemas.openxmlformats.org/officeDocument/2006/relationships/hyperlink" Target="https://www.atld.vn/law/694/content" TargetMode="External"/><Relationship Id="rId668" Type="http://schemas.openxmlformats.org/officeDocument/2006/relationships/hyperlink" Target="https://www.atld.vn/law/695/content" TargetMode="External"/><Relationship Id="rId875" Type="http://schemas.openxmlformats.org/officeDocument/2006/relationships/hyperlink" Target="https://www.atld.vn/law/2015/content" TargetMode="External"/><Relationship Id="rId1060" Type="http://schemas.openxmlformats.org/officeDocument/2006/relationships/hyperlink" Target="https://www.atld.vn/law/536/content" TargetMode="External"/><Relationship Id="rId1298" Type="http://schemas.openxmlformats.org/officeDocument/2006/relationships/hyperlink" Target="https://www.atld.vn/law/3266/content" TargetMode="External"/><Relationship Id="rId528" Type="http://schemas.openxmlformats.org/officeDocument/2006/relationships/hyperlink" Target="https://www.atld.vn/law/957/content" TargetMode="External"/><Relationship Id="rId735" Type="http://schemas.openxmlformats.org/officeDocument/2006/relationships/hyperlink" Target="https://www.atld.vn/law/2976/content" TargetMode="External"/><Relationship Id="rId942" Type="http://schemas.openxmlformats.org/officeDocument/2006/relationships/hyperlink" Target="https://www.atld.vn/law/1101/content" TargetMode="External"/><Relationship Id="rId1158" Type="http://schemas.openxmlformats.org/officeDocument/2006/relationships/hyperlink" Target="https://www.atld.vn/law/66/content" TargetMode="External"/><Relationship Id="rId1365" Type="http://schemas.openxmlformats.org/officeDocument/2006/relationships/hyperlink" Target="https://www.atld.vn/law/3418/content" TargetMode="External"/><Relationship Id="rId1018" Type="http://schemas.openxmlformats.org/officeDocument/2006/relationships/hyperlink" Target="https://www.atld.vn/law/931/content" TargetMode="External"/><Relationship Id="rId1225" Type="http://schemas.openxmlformats.org/officeDocument/2006/relationships/hyperlink" Target="https://www.atld.vn/law/1239/content" TargetMode="External"/><Relationship Id="rId1432" Type="http://schemas.openxmlformats.org/officeDocument/2006/relationships/hyperlink" Target="https://www.atld.vn/law/3512/content" TargetMode="External"/><Relationship Id="rId71" Type="http://schemas.openxmlformats.org/officeDocument/2006/relationships/hyperlink" Target="https://www.atld.vn/law/3187/content" TargetMode="External"/><Relationship Id="rId802" Type="http://schemas.openxmlformats.org/officeDocument/2006/relationships/hyperlink" Target="https://www.atld.vn/law/519/content" TargetMode="External"/><Relationship Id="rId29" Type="http://schemas.openxmlformats.org/officeDocument/2006/relationships/hyperlink" Target="https://www.atld.vn/law/2616/content" TargetMode="External"/><Relationship Id="rId178" Type="http://schemas.openxmlformats.org/officeDocument/2006/relationships/hyperlink" Target="https://www.atld.vn/law/2448/content" TargetMode="External"/><Relationship Id="rId385" Type="http://schemas.openxmlformats.org/officeDocument/2006/relationships/hyperlink" Target="https://www.atld.vn/law/1087/content" TargetMode="External"/><Relationship Id="rId592" Type="http://schemas.openxmlformats.org/officeDocument/2006/relationships/hyperlink" Target="https://www.atld.vn/law/1053/content" TargetMode="External"/><Relationship Id="rId245" Type="http://schemas.openxmlformats.org/officeDocument/2006/relationships/hyperlink" Target="https://www.atld.vn/law/2053/content" TargetMode="External"/><Relationship Id="rId452" Type="http://schemas.openxmlformats.org/officeDocument/2006/relationships/hyperlink" Target="https://www.atld.vn/law/812/content" TargetMode="External"/><Relationship Id="rId897" Type="http://schemas.openxmlformats.org/officeDocument/2006/relationships/hyperlink" Target="https://www.atld.vn/law/1050/content" TargetMode="External"/><Relationship Id="rId1082" Type="http://schemas.openxmlformats.org/officeDocument/2006/relationships/hyperlink" Target="https://www.atld.vn/law/61/content" TargetMode="External"/><Relationship Id="rId105" Type="http://schemas.openxmlformats.org/officeDocument/2006/relationships/hyperlink" Target="https://www.atld.vn/law/2672/content" TargetMode="External"/><Relationship Id="rId312" Type="http://schemas.openxmlformats.org/officeDocument/2006/relationships/hyperlink" Target="https://www.atld.vn/law/1746/content" TargetMode="External"/><Relationship Id="rId757" Type="http://schemas.openxmlformats.org/officeDocument/2006/relationships/hyperlink" Target="https://www.atld.vn/law/565/content" TargetMode="External"/><Relationship Id="rId964" Type="http://schemas.openxmlformats.org/officeDocument/2006/relationships/hyperlink" Target="https://www.atld.vn/law/124/content" TargetMode="External"/><Relationship Id="rId1387" Type="http://schemas.openxmlformats.org/officeDocument/2006/relationships/hyperlink" Target="https://atld.vn/law/3453/content" TargetMode="External"/><Relationship Id="rId93" Type="http://schemas.openxmlformats.org/officeDocument/2006/relationships/hyperlink" Target="https://www.atld.vn/law/2656/content" TargetMode="External"/><Relationship Id="rId617" Type="http://schemas.openxmlformats.org/officeDocument/2006/relationships/hyperlink" Target="https://www.atld.vn/law/1109/content" TargetMode="External"/><Relationship Id="rId824" Type="http://schemas.openxmlformats.org/officeDocument/2006/relationships/hyperlink" Target="https://www.atld.vn/law/740/content" TargetMode="External"/><Relationship Id="rId1247" Type="http://schemas.openxmlformats.org/officeDocument/2006/relationships/hyperlink" Target="https://www.atld.vn/law/604/content" TargetMode="External"/><Relationship Id="rId1454" Type="http://schemas.openxmlformats.org/officeDocument/2006/relationships/hyperlink" Target="https://www.atld.vn/law/3551/content" TargetMode="External"/><Relationship Id="rId1107" Type="http://schemas.openxmlformats.org/officeDocument/2006/relationships/hyperlink" Target="https://www.atld.vn/law/540/content" TargetMode="External"/><Relationship Id="rId1314" Type="http://schemas.openxmlformats.org/officeDocument/2006/relationships/hyperlink" Target="https://www.atld.vn/law/3338/content" TargetMode="External"/><Relationship Id="rId20" Type="http://schemas.openxmlformats.org/officeDocument/2006/relationships/hyperlink" Target="https://www.atld.vn/law/3049/content" TargetMode="External"/><Relationship Id="rId267" Type="http://schemas.openxmlformats.org/officeDocument/2006/relationships/hyperlink" Target="https://www.atld.vn/law/1921/content" TargetMode="External"/><Relationship Id="rId474" Type="http://schemas.openxmlformats.org/officeDocument/2006/relationships/hyperlink" Target="https://www.atld.vn/law/36/content" TargetMode="External"/><Relationship Id="rId127" Type="http://schemas.openxmlformats.org/officeDocument/2006/relationships/hyperlink" Target="https://www.atld.vn/law/2597/content" TargetMode="External"/><Relationship Id="rId681" Type="http://schemas.openxmlformats.org/officeDocument/2006/relationships/hyperlink" Target="https://www.atld.vn/law/438/content" TargetMode="External"/><Relationship Id="rId779" Type="http://schemas.openxmlformats.org/officeDocument/2006/relationships/hyperlink" Target="https://www.atld.vn/law/203/content" TargetMode="External"/><Relationship Id="rId986" Type="http://schemas.openxmlformats.org/officeDocument/2006/relationships/hyperlink" Target="https://www.atld.vn/law/1189/content" TargetMode="External"/><Relationship Id="rId334" Type="http://schemas.openxmlformats.org/officeDocument/2006/relationships/hyperlink" Target="https://www.atld.vn/law/1568/content" TargetMode="External"/><Relationship Id="rId541" Type="http://schemas.openxmlformats.org/officeDocument/2006/relationships/hyperlink" Target="https://www.atld.vn/law/1525/content" TargetMode="External"/><Relationship Id="rId639" Type="http://schemas.openxmlformats.org/officeDocument/2006/relationships/hyperlink" Target="https://www.atld.vn/law/1024/content" TargetMode="External"/><Relationship Id="rId1171" Type="http://schemas.openxmlformats.org/officeDocument/2006/relationships/hyperlink" Target="https://www.atld.vn/law/1484/content" TargetMode="External"/><Relationship Id="rId1269" Type="http://schemas.openxmlformats.org/officeDocument/2006/relationships/hyperlink" Target="https://www.atld.vn/law/284/content" TargetMode="External"/><Relationship Id="rId401" Type="http://schemas.openxmlformats.org/officeDocument/2006/relationships/hyperlink" Target="https://www.atld.vn/law/956/content" TargetMode="External"/><Relationship Id="rId846" Type="http://schemas.openxmlformats.org/officeDocument/2006/relationships/hyperlink" Target="https://www.atld.vn/law/1803/content" TargetMode="External"/><Relationship Id="rId1031" Type="http://schemas.openxmlformats.org/officeDocument/2006/relationships/hyperlink" Target="https://www.atld.vn/law/49/content" TargetMode="External"/><Relationship Id="rId1129" Type="http://schemas.openxmlformats.org/officeDocument/2006/relationships/hyperlink" Target="https://www.atld.vn/law/1873/content" TargetMode="External"/><Relationship Id="rId706" Type="http://schemas.openxmlformats.org/officeDocument/2006/relationships/hyperlink" Target="https://www.atld.vn/law/1285/content" TargetMode="External"/><Relationship Id="rId913" Type="http://schemas.openxmlformats.org/officeDocument/2006/relationships/hyperlink" Target="https://www.atld.vn/law/110/content" TargetMode="External"/><Relationship Id="rId1336" Type="http://schemas.openxmlformats.org/officeDocument/2006/relationships/hyperlink" Target="https://atld.vn/law/3450/content" TargetMode="External"/><Relationship Id="rId42" Type="http://schemas.openxmlformats.org/officeDocument/2006/relationships/hyperlink" Target="https://www.atld.vn/law/3079/content" TargetMode="External"/><Relationship Id="rId1403" Type="http://schemas.openxmlformats.org/officeDocument/2006/relationships/hyperlink" Target="https://www.atld.vn/law/3470/content" TargetMode="External"/><Relationship Id="rId191" Type="http://schemas.openxmlformats.org/officeDocument/2006/relationships/hyperlink" Target="https://www.atld.vn/law/2449/content" TargetMode="External"/><Relationship Id="rId289" Type="http://schemas.openxmlformats.org/officeDocument/2006/relationships/hyperlink" Target="https://www.atld.vn/law/1861/content" TargetMode="External"/><Relationship Id="rId496" Type="http://schemas.openxmlformats.org/officeDocument/2006/relationships/hyperlink" Target="https://www.atld.vn/law/1570/content" TargetMode="External"/><Relationship Id="rId149" Type="http://schemas.openxmlformats.org/officeDocument/2006/relationships/hyperlink" Target="https://www.atld.vn/law/2460/content" TargetMode="External"/><Relationship Id="rId356" Type="http://schemas.openxmlformats.org/officeDocument/2006/relationships/hyperlink" Target="https://www.atld.vn/law/1488/content" TargetMode="External"/><Relationship Id="rId563" Type="http://schemas.openxmlformats.org/officeDocument/2006/relationships/hyperlink" Target="https://www.atld.vn/law/1826/content" TargetMode="External"/><Relationship Id="rId770" Type="http://schemas.openxmlformats.org/officeDocument/2006/relationships/hyperlink" Target="https://www.atld.vn/law/894/content" TargetMode="External"/><Relationship Id="rId1193" Type="http://schemas.openxmlformats.org/officeDocument/2006/relationships/hyperlink" Target="https://www.atld.vn/law/2230/content" TargetMode="External"/><Relationship Id="rId216" Type="http://schemas.openxmlformats.org/officeDocument/2006/relationships/hyperlink" Target="https://www.atld.vn/law/2249/content" TargetMode="External"/><Relationship Id="rId423" Type="http://schemas.openxmlformats.org/officeDocument/2006/relationships/hyperlink" Target="https://www.atld.vn/law/161/content" TargetMode="External"/><Relationship Id="rId868" Type="http://schemas.openxmlformats.org/officeDocument/2006/relationships/hyperlink" Target="https://www.atld.vn/law/1055/content" TargetMode="External"/><Relationship Id="rId1053" Type="http://schemas.openxmlformats.org/officeDocument/2006/relationships/hyperlink" Target="https://www.atld.vn/law/259/content" TargetMode="External"/><Relationship Id="rId1260" Type="http://schemas.openxmlformats.org/officeDocument/2006/relationships/hyperlink" Target="https://www.atld.vn/law/277/content" TargetMode="External"/><Relationship Id="rId630" Type="http://schemas.openxmlformats.org/officeDocument/2006/relationships/hyperlink" Target="https://www.atld.vn/law/142/content" TargetMode="External"/><Relationship Id="rId728" Type="http://schemas.openxmlformats.org/officeDocument/2006/relationships/hyperlink" Target="https://www.atld.vn/law/255/content" TargetMode="External"/><Relationship Id="rId935" Type="http://schemas.openxmlformats.org/officeDocument/2006/relationships/hyperlink" Target="https://www.atld.vn/law/940/content" TargetMode="External"/><Relationship Id="rId1358" Type="http://schemas.openxmlformats.org/officeDocument/2006/relationships/hyperlink" Target="https://www.atld.vn/law/3333/content" TargetMode="External"/><Relationship Id="rId64" Type="http://schemas.openxmlformats.org/officeDocument/2006/relationships/hyperlink" Target="https://www.atld.vn/law/3171/content" TargetMode="External"/><Relationship Id="rId1120" Type="http://schemas.openxmlformats.org/officeDocument/2006/relationships/hyperlink" Target="https://www.atld.vn/law/333/content" TargetMode="External"/><Relationship Id="rId1218" Type="http://schemas.openxmlformats.org/officeDocument/2006/relationships/hyperlink" Target="https://www.atld.vn/law/17/content" TargetMode="External"/><Relationship Id="rId1425" Type="http://schemas.openxmlformats.org/officeDocument/2006/relationships/hyperlink" Target="https://atld.vn/law/3504/content" TargetMode="External"/><Relationship Id="rId280" Type="http://schemas.openxmlformats.org/officeDocument/2006/relationships/hyperlink" Target="https://www.atld.vn/law/1893/content" TargetMode="External"/><Relationship Id="rId140" Type="http://schemas.openxmlformats.org/officeDocument/2006/relationships/hyperlink" Target="https://www.atld.vn/law/2521/content" TargetMode="External"/><Relationship Id="rId378" Type="http://schemas.openxmlformats.org/officeDocument/2006/relationships/hyperlink" Target="https://www.atld.vn/law/1171/content" TargetMode="External"/><Relationship Id="rId585" Type="http://schemas.openxmlformats.org/officeDocument/2006/relationships/hyperlink" Target="https://www.atld.vn/law/739/content" TargetMode="External"/><Relationship Id="rId792" Type="http://schemas.openxmlformats.org/officeDocument/2006/relationships/hyperlink" Target="https://www.atld.vn/law/1020/content" TargetMode="External"/><Relationship Id="rId6" Type="http://schemas.openxmlformats.org/officeDocument/2006/relationships/hyperlink" Target="https://www.atld.vn/law/2606/content" TargetMode="External"/><Relationship Id="rId238" Type="http://schemas.openxmlformats.org/officeDocument/2006/relationships/hyperlink" Target="https://www.atld.vn/law/2070/content" TargetMode="External"/><Relationship Id="rId445" Type="http://schemas.openxmlformats.org/officeDocument/2006/relationships/hyperlink" Target="https://www.atld.vn/law/944/content" TargetMode="External"/><Relationship Id="rId652" Type="http://schemas.openxmlformats.org/officeDocument/2006/relationships/hyperlink" Target="https://www.atld.vn/law/871/content" TargetMode="External"/><Relationship Id="rId1075" Type="http://schemas.openxmlformats.org/officeDocument/2006/relationships/hyperlink" Target="https://www.atld.vn/law/2456/content" TargetMode="External"/><Relationship Id="rId1282" Type="http://schemas.openxmlformats.org/officeDocument/2006/relationships/hyperlink" Target="https://www.atld.vn/law/245/content" TargetMode="External"/><Relationship Id="rId305" Type="http://schemas.openxmlformats.org/officeDocument/2006/relationships/hyperlink" Target="https://www.atld.vn/law/1896/content" TargetMode="External"/><Relationship Id="rId512" Type="http://schemas.openxmlformats.org/officeDocument/2006/relationships/hyperlink" Target="https://www.atld.vn/law/570/content" TargetMode="External"/><Relationship Id="rId957" Type="http://schemas.openxmlformats.org/officeDocument/2006/relationships/hyperlink" Target="https://www.atld.vn/law/1170/content" TargetMode="External"/><Relationship Id="rId1142" Type="http://schemas.openxmlformats.org/officeDocument/2006/relationships/hyperlink" Target="https://www.atld.vn/law/546/content" TargetMode="External"/><Relationship Id="rId86" Type="http://schemas.openxmlformats.org/officeDocument/2006/relationships/hyperlink" Target="https://www.atld.vn/law/2933/content" TargetMode="External"/><Relationship Id="rId817" Type="http://schemas.openxmlformats.org/officeDocument/2006/relationships/hyperlink" Target="https://www.atld.vn/law/1232/content" TargetMode="External"/><Relationship Id="rId1002" Type="http://schemas.openxmlformats.org/officeDocument/2006/relationships/hyperlink" Target="https://www.atld.vn/law/567/content" TargetMode="External"/><Relationship Id="rId1447" Type="http://schemas.openxmlformats.org/officeDocument/2006/relationships/hyperlink" Target="https://www.atld.vn/law/3521/content" TargetMode="External"/><Relationship Id="rId1307" Type="http://schemas.openxmlformats.org/officeDocument/2006/relationships/hyperlink" Target="https://www.atld.vn/law/3325/content" TargetMode="External"/><Relationship Id="rId13" Type="http://schemas.openxmlformats.org/officeDocument/2006/relationships/hyperlink" Target="https://www.atld.vn/law/1231/content" TargetMode="External"/><Relationship Id="rId162" Type="http://schemas.openxmlformats.org/officeDocument/2006/relationships/hyperlink" Target="https://www.atld.vn/law/2378/content" TargetMode="External"/><Relationship Id="rId467" Type="http://schemas.openxmlformats.org/officeDocument/2006/relationships/hyperlink" Target="https://www.atld.vn/law/236/content" TargetMode="External"/><Relationship Id="rId1097" Type="http://schemas.openxmlformats.org/officeDocument/2006/relationships/hyperlink" Target="https://www.atld.vn/law/1094/content" TargetMode="External"/><Relationship Id="rId674" Type="http://schemas.openxmlformats.org/officeDocument/2006/relationships/hyperlink" Target="https://www.atld.vn/law/907/content" TargetMode="External"/><Relationship Id="rId881" Type="http://schemas.openxmlformats.org/officeDocument/2006/relationships/hyperlink" Target="https://www.atld.vn/law/1808/content" TargetMode="External"/><Relationship Id="rId979" Type="http://schemas.openxmlformats.org/officeDocument/2006/relationships/hyperlink" Target="https://www.atld.vn/law/615/content" TargetMode="External"/><Relationship Id="rId327" Type="http://schemas.openxmlformats.org/officeDocument/2006/relationships/hyperlink" Target="https://www.atld.vn/law/1674/content" TargetMode="External"/><Relationship Id="rId534" Type="http://schemas.openxmlformats.org/officeDocument/2006/relationships/hyperlink" Target="https://www.atld.vn/law/715/content" TargetMode="External"/><Relationship Id="rId741" Type="http://schemas.openxmlformats.org/officeDocument/2006/relationships/hyperlink" Target="https://www.atld.vn/law/10/content" TargetMode="External"/><Relationship Id="rId839" Type="http://schemas.openxmlformats.org/officeDocument/2006/relationships/hyperlink" Target="https://www.atld.vn/law/523/content" TargetMode="External"/><Relationship Id="rId1164" Type="http://schemas.openxmlformats.org/officeDocument/2006/relationships/hyperlink" Target="https://www.atld.vn/law/280/content" TargetMode="External"/><Relationship Id="rId1371" Type="http://schemas.openxmlformats.org/officeDocument/2006/relationships/hyperlink" Target="https://www.atld.vn/law/3446/content" TargetMode="External"/><Relationship Id="rId601" Type="http://schemas.openxmlformats.org/officeDocument/2006/relationships/hyperlink" Target="https://www.atld.vn/law/1115/content" TargetMode="External"/><Relationship Id="rId1024" Type="http://schemas.openxmlformats.org/officeDocument/2006/relationships/hyperlink" Target="https://www.atld.vn/law/1083/content" TargetMode="External"/><Relationship Id="rId1231" Type="http://schemas.openxmlformats.org/officeDocument/2006/relationships/hyperlink" Target="https://www.atld.vn/law/552/content" TargetMode="External"/><Relationship Id="rId906" Type="http://schemas.openxmlformats.org/officeDocument/2006/relationships/hyperlink" Target="https://www.atld.vn/law/1874/content" TargetMode="External"/><Relationship Id="rId1329" Type="http://schemas.openxmlformats.org/officeDocument/2006/relationships/hyperlink" Target="https://www.atld.vn/law/3359/content" TargetMode="External"/><Relationship Id="rId35" Type="http://schemas.openxmlformats.org/officeDocument/2006/relationships/hyperlink" Target="https://www.atld.vn/law/3031/content" TargetMode="External"/><Relationship Id="rId184" Type="http://schemas.openxmlformats.org/officeDocument/2006/relationships/hyperlink" Target="https://www.atld.vn/law/2288/content" TargetMode="External"/><Relationship Id="rId391" Type="http://schemas.openxmlformats.org/officeDocument/2006/relationships/hyperlink" Target="https://www.atld.vn/law/1099/content" TargetMode="External"/><Relationship Id="rId251" Type="http://schemas.openxmlformats.org/officeDocument/2006/relationships/hyperlink" Target="https://www.atld.vn/law/2013/content" TargetMode="External"/><Relationship Id="rId489" Type="http://schemas.openxmlformats.org/officeDocument/2006/relationships/hyperlink" Target="https://www.atld.vn/law/606/content" TargetMode="External"/><Relationship Id="rId696" Type="http://schemas.openxmlformats.org/officeDocument/2006/relationships/hyperlink" Target="https://www.atld.vn/law/1742/content" TargetMode="External"/><Relationship Id="rId349" Type="http://schemas.openxmlformats.org/officeDocument/2006/relationships/hyperlink" Target="https://www.atld.vn/law/1502/content" TargetMode="External"/><Relationship Id="rId556" Type="http://schemas.openxmlformats.org/officeDocument/2006/relationships/hyperlink" Target="https://www.atld.vn/law/729/content" TargetMode="External"/><Relationship Id="rId763" Type="http://schemas.openxmlformats.org/officeDocument/2006/relationships/hyperlink" Target="https://www.atld.vn/law/837/content" TargetMode="External"/><Relationship Id="rId1186" Type="http://schemas.openxmlformats.org/officeDocument/2006/relationships/hyperlink" Target="https://www.atld.vn/law/590/content" TargetMode="External"/><Relationship Id="rId1393" Type="http://schemas.openxmlformats.org/officeDocument/2006/relationships/hyperlink" Target="https://www.atld.vn/law/3260/content" TargetMode="External"/><Relationship Id="rId111" Type="http://schemas.openxmlformats.org/officeDocument/2006/relationships/hyperlink" Target="https://www.atld.vn/law/2621/content" TargetMode="External"/><Relationship Id="rId209" Type="http://schemas.openxmlformats.org/officeDocument/2006/relationships/hyperlink" Target="https://www.atld.vn/law/2255/content" TargetMode="External"/><Relationship Id="rId416" Type="http://schemas.openxmlformats.org/officeDocument/2006/relationships/hyperlink" Target="https://www.atld.vn/law/663/content" TargetMode="External"/><Relationship Id="rId970" Type="http://schemas.openxmlformats.org/officeDocument/2006/relationships/hyperlink" Target="https://www.atld.vn/law/2458/content" TargetMode="External"/><Relationship Id="rId1046" Type="http://schemas.openxmlformats.org/officeDocument/2006/relationships/hyperlink" Target="https://www.atld.vn/law/1080/content" TargetMode="External"/><Relationship Id="rId1253" Type="http://schemas.openxmlformats.org/officeDocument/2006/relationships/hyperlink" Target="https://www.atld.vn/law/179/content" TargetMode="External"/><Relationship Id="rId623" Type="http://schemas.openxmlformats.org/officeDocument/2006/relationships/hyperlink" Target="https://www.atld.vn/law/575/content" TargetMode="External"/><Relationship Id="rId830" Type="http://schemas.openxmlformats.org/officeDocument/2006/relationships/hyperlink" Target="https://www.atld.vn/law/903/content" TargetMode="External"/><Relationship Id="rId928" Type="http://schemas.openxmlformats.org/officeDocument/2006/relationships/hyperlink" Target="https://www.atld.vn/law/922/content" TargetMode="External"/><Relationship Id="rId1460" Type="http://schemas.openxmlformats.org/officeDocument/2006/relationships/hyperlink" Target="https://www.atld.vn/law/3594/content" TargetMode="External"/><Relationship Id="rId57" Type="http://schemas.openxmlformats.org/officeDocument/2006/relationships/hyperlink" Target="https://www.atld.vn/law/3164/content" TargetMode="External"/><Relationship Id="rId1113" Type="http://schemas.openxmlformats.org/officeDocument/2006/relationships/hyperlink" Target="https://www.atld.vn/law/1961/content" TargetMode="External"/><Relationship Id="rId1320" Type="http://schemas.openxmlformats.org/officeDocument/2006/relationships/hyperlink" Target="https://www.atld.vn/law/3356/content" TargetMode="External"/><Relationship Id="rId1418" Type="http://schemas.openxmlformats.org/officeDocument/2006/relationships/hyperlink" Target="https://atld.vn/law/3493/content" TargetMode="External"/><Relationship Id="rId273" Type="http://schemas.openxmlformats.org/officeDocument/2006/relationships/hyperlink" Target="https://www.atld.vn/law/1955/content" TargetMode="External"/><Relationship Id="rId480" Type="http://schemas.openxmlformats.org/officeDocument/2006/relationships/hyperlink" Target="https://www.atld.vn/law/701/content" TargetMode="External"/><Relationship Id="rId133" Type="http://schemas.openxmlformats.org/officeDocument/2006/relationships/hyperlink" Target="https://www.atld.vn/law/2549/content" TargetMode="External"/><Relationship Id="rId340" Type="http://schemas.openxmlformats.org/officeDocument/2006/relationships/hyperlink" Target="https://www.atld.vn/law/1586/content" TargetMode="External"/><Relationship Id="rId578" Type="http://schemas.openxmlformats.org/officeDocument/2006/relationships/hyperlink" Target="https://www.atld.vn/law/446/content" TargetMode="External"/><Relationship Id="rId785" Type="http://schemas.openxmlformats.org/officeDocument/2006/relationships/hyperlink" Target="https://www.atld.vn/law/1231/content" TargetMode="External"/><Relationship Id="rId992" Type="http://schemas.openxmlformats.org/officeDocument/2006/relationships/hyperlink" Target="https://www.atld.vn/law/1165/content" TargetMode="External"/><Relationship Id="rId200" Type="http://schemas.openxmlformats.org/officeDocument/2006/relationships/hyperlink" Target="https://www.atld.vn/law/2271/content" TargetMode="External"/><Relationship Id="rId438" Type="http://schemas.openxmlformats.org/officeDocument/2006/relationships/hyperlink" Target="https://www.atld.vn/law/452/content" TargetMode="External"/><Relationship Id="rId645" Type="http://schemas.openxmlformats.org/officeDocument/2006/relationships/hyperlink" Target="https://www.atld.vn/law/1537/content" TargetMode="External"/><Relationship Id="rId852" Type="http://schemas.openxmlformats.org/officeDocument/2006/relationships/hyperlink" Target="https://www.atld.vn/law/585/content" TargetMode="External"/><Relationship Id="rId1068" Type="http://schemas.openxmlformats.org/officeDocument/2006/relationships/hyperlink" Target="https://www.atld.vn/law/1139/content" TargetMode="External"/><Relationship Id="rId1275" Type="http://schemas.openxmlformats.org/officeDocument/2006/relationships/hyperlink" Target="https://www.atld.vn/law/79/content" TargetMode="External"/><Relationship Id="rId505" Type="http://schemas.openxmlformats.org/officeDocument/2006/relationships/hyperlink" Target="https://www.atld.vn/law/1092/content" TargetMode="External"/><Relationship Id="rId712" Type="http://schemas.openxmlformats.org/officeDocument/2006/relationships/hyperlink" Target="https://www.atld.vn/law/507/content" TargetMode="External"/><Relationship Id="rId1135" Type="http://schemas.openxmlformats.org/officeDocument/2006/relationships/hyperlink" Target="https://www.atld.vn/law/186/content" TargetMode="External"/><Relationship Id="rId1342" Type="http://schemas.openxmlformats.org/officeDocument/2006/relationships/hyperlink" Target="https://www.atld.vn/law/3363" TargetMode="External"/><Relationship Id="rId79" Type="http://schemas.openxmlformats.org/officeDocument/2006/relationships/hyperlink" Target="https://www.atld.vn/law/3212/content" TargetMode="External"/><Relationship Id="rId1202" Type="http://schemas.openxmlformats.org/officeDocument/2006/relationships/hyperlink" Target="https://www.atld.vn/law/1480/content" TargetMode="External"/><Relationship Id="rId295" Type="http://schemas.openxmlformats.org/officeDocument/2006/relationships/hyperlink" Target="https://www.atld.vn/law/1827/content" TargetMode="External"/><Relationship Id="rId155" Type="http://schemas.openxmlformats.org/officeDocument/2006/relationships/hyperlink" Target="https://www.atld.vn/law/2427/content" TargetMode="External"/><Relationship Id="rId362" Type="http://schemas.openxmlformats.org/officeDocument/2006/relationships/hyperlink" Target="https://www.atld.vn/law/1463/content" TargetMode="External"/><Relationship Id="rId1297" Type="http://schemas.openxmlformats.org/officeDocument/2006/relationships/hyperlink" Target="https://www.atld.vn/law/468/content" TargetMode="External"/><Relationship Id="rId222" Type="http://schemas.openxmlformats.org/officeDocument/2006/relationships/hyperlink" Target="https://www.atld.vn/law/2197/content" TargetMode="External"/><Relationship Id="rId667" Type="http://schemas.openxmlformats.org/officeDocument/2006/relationships/hyperlink" Target="https://www.atld.vn/law/1249/content" TargetMode="External"/><Relationship Id="rId874" Type="http://schemas.openxmlformats.org/officeDocument/2006/relationships/hyperlink" Target="https://www.atld.vn/law/411/content" TargetMode="External"/><Relationship Id="rId527" Type="http://schemas.openxmlformats.org/officeDocument/2006/relationships/hyperlink" Target="https://www.atld.vn/law/1013/content" TargetMode="External"/><Relationship Id="rId734" Type="http://schemas.openxmlformats.org/officeDocument/2006/relationships/hyperlink" Target="https://www.atld.vn/law/2978/content" TargetMode="External"/><Relationship Id="rId941" Type="http://schemas.openxmlformats.org/officeDocument/2006/relationships/hyperlink" Target="https://www.atld.vn/law/445/content" TargetMode="External"/><Relationship Id="rId1157" Type="http://schemas.openxmlformats.org/officeDocument/2006/relationships/hyperlink" Target="https://www.atld.vn/law/2246/content" TargetMode="External"/><Relationship Id="rId1364" Type="http://schemas.openxmlformats.org/officeDocument/2006/relationships/hyperlink" Target="https://www.atld.vn/law/3418/content" TargetMode="External"/><Relationship Id="rId70" Type="http://schemas.openxmlformats.org/officeDocument/2006/relationships/hyperlink" Target="https://www.atld.vn/law/3186/content" TargetMode="External"/><Relationship Id="rId801" Type="http://schemas.openxmlformats.org/officeDocument/2006/relationships/hyperlink" Target="https://www.atld.vn/law/518/content" TargetMode="External"/><Relationship Id="rId1017" Type="http://schemas.openxmlformats.org/officeDocument/2006/relationships/hyperlink" Target="https://www.atld.vn/law/22/content" TargetMode="External"/><Relationship Id="rId1224" Type="http://schemas.openxmlformats.org/officeDocument/2006/relationships/hyperlink" Target="https://www.atld.vn/law/1200/content" TargetMode="External"/><Relationship Id="rId1431" Type="http://schemas.openxmlformats.org/officeDocument/2006/relationships/hyperlink" Target="https://atld.vn/law/3511/content" TargetMode="External"/><Relationship Id="rId28" Type="http://schemas.openxmlformats.org/officeDocument/2006/relationships/hyperlink" Target="https://www.atld.vn/law/3046/content" TargetMode="External"/><Relationship Id="rId177" Type="http://schemas.openxmlformats.org/officeDocument/2006/relationships/hyperlink" Target="https://www.atld.vn/law/2339/content" TargetMode="External"/><Relationship Id="rId384" Type="http://schemas.openxmlformats.org/officeDocument/2006/relationships/hyperlink" Target="https://www.atld.vn/law/1111/content" TargetMode="External"/><Relationship Id="rId591" Type="http://schemas.openxmlformats.org/officeDocument/2006/relationships/hyperlink" Target="https://www.atld.vn/law/200/content" TargetMode="External"/><Relationship Id="rId244" Type="http://schemas.openxmlformats.org/officeDocument/2006/relationships/hyperlink" Target="https://www.atld.vn/law/2054/content" TargetMode="External"/><Relationship Id="rId689" Type="http://schemas.openxmlformats.org/officeDocument/2006/relationships/hyperlink" Target="https://www.atld.vn/law/492/content" TargetMode="External"/><Relationship Id="rId896" Type="http://schemas.openxmlformats.org/officeDocument/2006/relationships/hyperlink" Target="https://www.atld.vn/law/429/content" TargetMode="External"/><Relationship Id="rId1081" Type="http://schemas.openxmlformats.org/officeDocument/2006/relationships/hyperlink" Target="https://www.atld.vn/law/82/content" TargetMode="External"/><Relationship Id="rId1302" Type="http://schemas.openxmlformats.org/officeDocument/2006/relationships/hyperlink" Target="https://www.atld.vn/law/3282/content" TargetMode="External"/><Relationship Id="rId39" Type="http://schemas.openxmlformats.org/officeDocument/2006/relationships/hyperlink" Target="https://www.atld.vn/law/3022/content" TargetMode="External"/><Relationship Id="rId451" Type="http://schemas.openxmlformats.org/officeDocument/2006/relationships/hyperlink" Target="https://www.atld.vn/law/89/content" TargetMode="External"/><Relationship Id="rId549" Type="http://schemas.openxmlformats.org/officeDocument/2006/relationships/hyperlink" Target="https://www.atld.vn/law/210/content" TargetMode="External"/><Relationship Id="rId756" Type="http://schemas.openxmlformats.org/officeDocument/2006/relationships/hyperlink" Target="https://www.atld.vn/law/117/content" TargetMode="External"/><Relationship Id="rId1179" Type="http://schemas.openxmlformats.org/officeDocument/2006/relationships/hyperlink" Target="https://www.atld.vn/law/2235/content" TargetMode="External"/><Relationship Id="rId1386" Type="http://schemas.openxmlformats.org/officeDocument/2006/relationships/hyperlink" Target="https://atld.vn/law/3453/content" TargetMode="External"/><Relationship Id="rId104" Type="http://schemas.openxmlformats.org/officeDocument/2006/relationships/hyperlink" Target="https://www.atld.vn/law/2662/content" TargetMode="External"/><Relationship Id="rId188" Type="http://schemas.openxmlformats.org/officeDocument/2006/relationships/hyperlink" Target="https://www.atld.vn/law/2990/content" TargetMode="External"/><Relationship Id="rId311" Type="http://schemas.openxmlformats.org/officeDocument/2006/relationships/hyperlink" Target="https://www.atld.vn/law/1745/content" TargetMode="External"/><Relationship Id="rId395" Type="http://schemas.openxmlformats.org/officeDocument/2006/relationships/hyperlink" Target="https://www.atld.vn/law/1001/content" TargetMode="External"/><Relationship Id="rId409" Type="http://schemas.openxmlformats.org/officeDocument/2006/relationships/hyperlink" Target="https://www.atld.vn/law/932/content" TargetMode="External"/><Relationship Id="rId963" Type="http://schemas.openxmlformats.org/officeDocument/2006/relationships/hyperlink" Target="https://www.atld.vn/law/792/content" TargetMode="External"/><Relationship Id="rId1039" Type="http://schemas.openxmlformats.org/officeDocument/2006/relationships/hyperlink" Target="https://www.atld.vn/law/627/content" TargetMode="External"/><Relationship Id="rId1246" Type="http://schemas.openxmlformats.org/officeDocument/2006/relationships/hyperlink" Target="https://www.atld.vn/law/283/content" TargetMode="External"/><Relationship Id="rId92" Type="http://schemas.openxmlformats.org/officeDocument/2006/relationships/hyperlink" Target="https://www.atld.vn/law/2655/content" TargetMode="External"/><Relationship Id="rId616" Type="http://schemas.openxmlformats.org/officeDocument/2006/relationships/hyperlink" Target="https://www.atld.vn/law/488/content" TargetMode="External"/><Relationship Id="rId823" Type="http://schemas.openxmlformats.org/officeDocument/2006/relationships/hyperlink" Target="https://www.atld.vn/law/505/content" TargetMode="External"/><Relationship Id="rId1453" Type="http://schemas.openxmlformats.org/officeDocument/2006/relationships/hyperlink" Target="https://www.atld.vn/law/3535/content" TargetMode="External"/><Relationship Id="rId255" Type="http://schemas.openxmlformats.org/officeDocument/2006/relationships/hyperlink" Target="https://www.atld.vn/law/1977/content" TargetMode="External"/><Relationship Id="rId462" Type="http://schemas.openxmlformats.org/officeDocument/2006/relationships/hyperlink" Target="https://www.atld.vn/law/27/content" TargetMode="External"/><Relationship Id="rId1092" Type="http://schemas.openxmlformats.org/officeDocument/2006/relationships/hyperlink" Target="https://www.atld.vn/law/234/content" TargetMode="External"/><Relationship Id="rId1106" Type="http://schemas.openxmlformats.org/officeDocument/2006/relationships/hyperlink" Target="https://www.atld.vn/law/999/content" TargetMode="External"/><Relationship Id="rId1313" Type="http://schemas.openxmlformats.org/officeDocument/2006/relationships/hyperlink" Target="https://www.atld.vn/law/3337/content" TargetMode="External"/><Relationship Id="rId1397" Type="http://schemas.openxmlformats.org/officeDocument/2006/relationships/hyperlink" Target="https://www.atld.vn/law/3256/content" TargetMode="External"/><Relationship Id="rId115" Type="http://schemas.openxmlformats.org/officeDocument/2006/relationships/hyperlink" Target="https://www.atld.vn/law/2622/content" TargetMode="External"/><Relationship Id="rId322" Type="http://schemas.openxmlformats.org/officeDocument/2006/relationships/hyperlink" Target="https://www.atld.vn/law/1764/content" TargetMode="External"/><Relationship Id="rId767" Type="http://schemas.openxmlformats.org/officeDocument/2006/relationships/hyperlink" Target="https://www.atld.vn/law116/content" TargetMode="External"/><Relationship Id="rId974" Type="http://schemas.openxmlformats.org/officeDocument/2006/relationships/hyperlink" Target="https://www.atld.vn/law/735/content" TargetMode="External"/><Relationship Id="rId199" Type="http://schemas.openxmlformats.org/officeDocument/2006/relationships/hyperlink" Target="https://www.atld.vn/law/2329/content" TargetMode="External"/><Relationship Id="rId627" Type="http://schemas.openxmlformats.org/officeDocument/2006/relationships/hyperlink" Target="https://www.atld.vn/law/131/content" TargetMode="External"/><Relationship Id="rId834" Type="http://schemas.openxmlformats.org/officeDocument/2006/relationships/hyperlink" Target="https://www.atld.vn/law/1075/content" TargetMode="External"/><Relationship Id="rId1257" Type="http://schemas.openxmlformats.org/officeDocument/2006/relationships/hyperlink" Target="https://www.atld.vn/law/593/content" TargetMode="External"/><Relationship Id="rId1464" Type="http://schemas.openxmlformats.org/officeDocument/2006/relationships/hyperlink" Target="https://www.atld.vn/law/3583/content" TargetMode="External"/><Relationship Id="rId266" Type="http://schemas.openxmlformats.org/officeDocument/2006/relationships/hyperlink" Target="https://www.atld.vn/law/1920/content" TargetMode="External"/><Relationship Id="rId473" Type="http://schemas.openxmlformats.org/officeDocument/2006/relationships/hyperlink" Target="https://www.atld.vn/law/935/content" TargetMode="External"/><Relationship Id="rId680" Type="http://schemas.openxmlformats.org/officeDocument/2006/relationships/hyperlink" Target="https://www.atld.vn/law/1065/content" TargetMode="External"/><Relationship Id="rId901" Type="http://schemas.openxmlformats.org/officeDocument/2006/relationships/hyperlink" Target="https://www.atld.vn/law/1187/content" TargetMode="External"/><Relationship Id="rId1117" Type="http://schemas.openxmlformats.org/officeDocument/2006/relationships/hyperlink" Target="https://www.atld.vn/law/1471/content" TargetMode="External"/><Relationship Id="rId1324" Type="http://schemas.openxmlformats.org/officeDocument/2006/relationships/hyperlink" Target="https://www.atld.vn/law/3364/content" TargetMode="External"/><Relationship Id="rId30" Type="http://schemas.openxmlformats.org/officeDocument/2006/relationships/hyperlink" Target="https://www.atld.vn/law/2617/content" TargetMode="External"/><Relationship Id="rId126" Type="http://schemas.openxmlformats.org/officeDocument/2006/relationships/hyperlink" Target="https://www.atld.vn/law/2645/content" TargetMode="External"/><Relationship Id="rId333" Type="http://schemas.openxmlformats.org/officeDocument/2006/relationships/hyperlink" Target="https://www.atld.vn/law/1744/content" TargetMode="External"/><Relationship Id="rId540" Type="http://schemas.openxmlformats.org/officeDocument/2006/relationships/hyperlink" Target="https://www.atld.vn/law/32/content" TargetMode="External"/><Relationship Id="rId778" Type="http://schemas.openxmlformats.org/officeDocument/2006/relationships/hyperlink" Target="https://www.atld.vn/law/1078/content" TargetMode="External"/><Relationship Id="rId985" Type="http://schemas.openxmlformats.org/officeDocument/2006/relationships/hyperlink" Target="https://www.atld.vn/law/527/content" TargetMode="External"/><Relationship Id="rId1170" Type="http://schemas.openxmlformats.org/officeDocument/2006/relationships/hyperlink" Target="https://www.atld.vn/law/320/content" TargetMode="External"/><Relationship Id="rId638" Type="http://schemas.openxmlformats.org/officeDocument/2006/relationships/hyperlink" Target="https://www.atld.vn/law/118/content" TargetMode="External"/><Relationship Id="rId845" Type="http://schemas.openxmlformats.org/officeDocument/2006/relationships/hyperlink" Target="https://www.atld.vn/law/1802/content" TargetMode="External"/><Relationship Id="rId1030" Type="http://schemas.openxmlformats.org/officeDocument/2006/relationships/hyperlink" Target="https://www.atld.vn/law/4/content" TargetMode="External"/><Relationship Id="rId1268" Type="http://schemas.openxmlformats.org/officeDocument/2006/relationships/hyperlink" Target="https://www.atld.vn/law/80/content" TargetMode="External"/><Relationship Id="rId277" Type="http://schemas.openxmlformats.org/officeDocument/2006/relationships/hyperlink" Target="https://www.atld.vn/law/2161/content" TargetMode="External"/><Relationship Id="rId400" Type="http://schemas.openxmlformats.org/officeDocument/2006/relationships/hyperlink" Target="https://www.atld.vn/law/954/content" TargetMode="External"/><Relationship Id="rId484" Type="http://schemas.openxmlformats.org/officeDocument/2006/relationships/hyperlink" Target="https://www.atld.vn/law/228/content" TargetMode="External"/><Relationship Id="rId705" Type="http://schemas.openxmlformats.org/officeDocument/2006/relationships/hyperlink" Target="https://www.atld.vn/law/980/content" TargetMode="External"/><Relationship Id="rId1128" Type="http://schemas.openxmlformats.org/officeDocument/2006/relationships/hyperlink" Target="https://www.atld.vn/law/834/content" TargetMode="External"/><Relationship Id="rId1335" Type="http://schemas.openxmlformats.org/officeDocument/2006/relationships/hyperlink" Target="https://atld.vn/law/3410/content" TargetMode="External"/><Relationship Id="rId137" Type="http://schemas.openxmlformats.org/officeDocument/2006/relationships/hyperlink" Target="https://www.atld.vn/law/2527/content" TargetMode="External"/><Relationship Id="rId344" Type="http://schemas.openxmlformats.org/officeDocument/2006/relationships/hyperlink" Target="https://www.atld.vn/law/1924/content" TargetMode="External"/><Relationship Id="rId691" Type="http://schemas.openxmlformats.org/officeDocument/2006/relationships/hyperlink" Target="https://www.atld.vn/law/876/content" TargetMode="External"/><Relationship Id="rId789" Type="http://schemas.openxmlformats.org/officeDocument/2006/relationships/hyperlink" Target="https://www.atld.vn/law/1545/content" TargetMode="External"/><Relationship Id="rId912" Type="http://schemas.openxmlformats.org/officeDocument/2006/relationships/hyperlink" Target="https://www.atld.vn/law/109/content" TargetMode="External"/><Relationship Id="rId996" Type="http://schemas.openxmlformats.org/officeDocument/2006/relationships/hyperlink" Target="https://www.atld.vn/law/532/content" TargetMode="External"/><Relationship Id="rId41" Type="http://schemas.openxmlformats.org/officeDocument/2006/relationships/hyperlink" Target="https://www.atld.vn/law/3008/content" TargetMode="External"/><Relationship Id="rId551" Type="http://schemas.openxmlformats.org/officeDocument/2006/relationships/hyperlink" Target="https://www.atld.vn/law/26/content" TargetMode="External"/><Relationship Id="rId649" Type="http://schemas.openxmlformats.org/officeDocument/2006/relationships/hyperlink" Target="https://www.atld.vn/law/1159/content" TargetMode="External"/><Relationship Id="rId856" Type="http://schemas.openxmlformats.org/officeDocument/2006/relationships/hyperlink" Target="https://www.atld.vn/law/1805/content" TargetMode="External"/><Relationship Id="rId1181" Type="http://schemas.openxmlformats.org/officeDocument/2006/relationships/hyperlink" Target="https://www.atld.vn/law/220/content" TargetMode="External"/><Relationship Id="rId1279" Type="http://schemas.openxmlformats.org/officeDocument/2006/relationships/hyperlink" Target="https://www.atld.vn/law/2292/content" TargetMode="External"/><Relationship Id="rId1402" Type="http://schemas.openxmlformats.org/officeDocument/2006/relationships/hyperlink" Target="https://www.atld.vn/law/3079/content" TargetMode="External"/><Relationship Id="rId190" Type="http://schemas.openxmlformats.org/officeDocument/2006/relationships/hyperlink" Target="https://www.atld.vn/law/2450/content" TargetMode="External"/><Relationship Id="rId204" Type="http://schemas.openxmlformats.org/officeDocument/2006/relationships/hyperlink" Target="https://www.atld.vn/law/2257/content" TargetMode="External"/><Relationship Id="rId288" Type="http://schemas.openxmlformats.org/officeDocument/2006/relationships/hyperlink" Target="https://www.atld.vn/law/2000/content" TargetMode="External"/><Relationship Id="rId411" Type="http://schemas.openxmlformats.org/officeDocument/2006/relationships/hyperlink" Target="https://www.atld.vn/law/899/content" TargetMode="External"/><Relationship Id="rId509" Type="http://schemas.openxmlformats.org/officeDocument/2006/relationships/hyperlink" Target="https://www.atld.vn/law/1116/content" TargetMode="External"/><Relationship Id="rId1041" Type="http://schemas.openxmlformats.org/officeDocument/2006/relationships/hyperlink" Target="https://www.atld.vn/law/534/content" TargetMode="External"/><Relationship Id="rId1139" Type="http://schemas.openxmlformats.org/officeDocument/2006/relationships/hyperlink" Target="https://www.atld.vn/law/337/content" TargetMode="External"/><Relationship Id="rId1346" Type="http://schemas.openxmlformats.org/officeDocument/2006/relationships/hyperlink" Target="https://www.atld.vn/law/3463/content" TargetMode="External"/><Relationship Id="rId495" Type="http://schemas.openxmlformats.org/officeDocument/2006/relationships/hyperlink" Target="https://www.atld.vn/law/440/content" TargetMode="External"/><Relationship Id="rId716" Type="http://schemas.openxmlformats.org/officeDocument/2006/relationships/hyperlink" Target="https://www.atld.vn/law/329/content" TargetMode="External"/><Relationship Id="rId923" Type="http://schemas.openxmlformats.org/officeDocument/2006/relationships/hyperlink" Target="https://www.atld.vn/law/314/content" TargetMode="External"/><Relationship Id="rId52" Type="http://schemas.openxmlformats.org/officeDocument/2006/relationships/hyperlink" Target="https://www.atld.vn/law/3134/content" TargetMode="External"/><Relationship Id="rId148" Type="http://schemas.openxmlformats.org/officeDocument/2006/relationships/hyperlink" Target="https://www.atld.vn/law/2465/content" TargetMode="External"/><Relationship Id="rId355" Type="http://schemas.openxmlformats.org/officeDocument/2006/relationships/hyperlink" Target="https://www.atld.vn/law/2284/content" TargetMode="External"/><Relationship Id="rId562" Type="http://schemas.openxmlformats.org/officeDocument/2006/relationships/hyperlink" Target="https://www.atld.vn/law/467/content" TargetMode="External"/><Relationship Id="rId1192" Type="http://schemas.openxmlformats.org/officeDocument/2006/relationships/hyperlink" Target="https://www.atld.vn/law/164/content" TargetMode="External"/><Relationship Id="rId1206" Type="http://schemas.openxmlformats.org/officeDocument/2006/relationships/hyperlink" Target="https://www.atld.vn/law/1481/content" TargetMode="External"/><Relationship Id="rId1413" Type="http://schemas.openxmlformats.org/officeDocument/2006/relationships/hyperlink" Target="https://www.atld.vn/law/3480/content" TargetMode="External"/><Relationship Id="rId215" Type="http://schemas.openxmlformats.org/officeDocument/2006/relationships/hyperlink" Target="https://www.atld.vn/law/2216/content" TargetMode="External"/><Relationship Id="rId422" Type="http://schemas.openxmlformats.org/officeDocument/2006/relationships/hyperlink" Target="https://www.atld.vn/law/927/content" TargetMode="External"/><Relationship Id="rId867" Type="http://schemas.openxmlformats.org/officeDocument/2006/relationships/hyperlink" Target="https://www.atld.vn/law/1164/content" TargetMode="External"/><Relationship Id="rId1052" Type="http://schemas.openxmlformats.org/officeDocument/2006/relationships/hyperlink" Target="https://www.atld.vn/law/258/content" TargetMode="External"/><Relationship Id="rId299" Type="http://schemas.openxmlformats.org/officeDocument/2006/relationships/hyperlink" Target="https://www.atld.vn/law/1824/content" TargetMode="External"/><Relationship Id="rId727" Type="http://schemas.openxmlformats.org/officeDocument/2006/relationships/hyperlink" Target="https://www.atld.vn/law/252/content" TargetMode="External"/><Relationship Id="rId934" Type="http://schemas.openxmlformats.org/officeDocument/2006/relationships/hyperlink" Target="https://www.atld.vn/law/1816/content" TargetMode="External"/><Relationship Id="rId1357" Type="http://schemas.openxmlformats.org/officeDocument/2006/relationships/hyperlink" Target="https://www.atld.vn/law/3330/content" TargetMode="External"/><Relationship Id="rId63" Type="http://schemas.openxmlformats.org/officeDocument/2006/relationships/hyperlink" Target="https://www.atld.vn/law/3172/content" TargetMode="External"/><Relationship Id="rId159" Type="http://schemas.openxmlformats.org/officeDocument/2006/relationships/hyperlink" Target="https://www.atld.vn/law/2402/content" TargetMode="External"/><Relationship Id="rId366" Type="http://schemas.openxmlformats.org/officeDocument/2006/relationships/hyperlink" Target="https://www.atld.vn/law/1425/content" TargetMode="External"/><Relationship Id="rId573" Type="http://schemas.openxmlformats.org/officeDocument/2006/relationships/hyperlink" Target="https://www.atld.vn/law/1183/content" TargetMode="External"/><Relationship Id="rId780" Type="http://schemas.openxmlformats.org/officeDocument/2006/relationships/hyperlink" Target="https://www.atld.vn/law/444/content" TargetMode="External"/><Relationship Id="rId1217" Type="http://schemas.openxmlformats.org/officeDocument/2006/relationships/hyperlink" Target="https://www.atld.vn/law/17/content" TargetMode="External"/><Relationship Id="rId1424" Type="http://schemas.openxmlformats.org/officeDocument/2006/relationships/hyperlink" Target="https://atld.vn/law/3503/content" TargetMode="External"/><Relationship Id="rId226" Type="http://schemas.openxmlformats.org/officeDocument/2006/relationships/hyperlink" Target="https://www.atld.vn/law/2267/content" TargetMode="External"/><Relationship Id="rId433" Type="http://schemas.openxmlformats.org/officeDocument/2006/relationships/hyperlink" Target="https://www.atld.vn/law/155/content" TargetMode="External"/><Relationship Id="rId878" Type="http://schemas.openxmlformats.org/officeDocument/2006/relationships/hyperlink" Target="https://www.atld.vn/law/120/content" TargetMode="External"/><Relationship Id="rId1063" Type="http://schemas.openxmlformats.org/officeDocument/2006/relationships/hyperlink" Target="https://www.atld.vn/law/175/content" TargetMode="External"/><Relationship Id="rId1270" Type="http://schemas.openxmlformats.org/officeDocument/2006/relationships/hyperlink" Target="https://www.atld.vn/law/728/content" TargetMode="External"/><Relationship Id="rId640" Type="http://schemas.openxmlformats.org/officeDocument/2006/relationships/hyperlink" Target="https://www.atld.vn/law/227/content" TargetMode="External"/><Relationship Id="rId738" Type="http://schemas.openxmlformats.org/officeDocument/2006/relationships/hyperlink" Target="https://www.atld.vn/law/892/content" TargetMode="External"/><Relationship Id="rId945" Type="http://schemas.openxmlformats.org/officeDocument/2006/relationships/hyperlink" Target="https://www.atld.vn/law/1439/content" TargetMode="External"/><Relationship Id="rId1368" Type="http://schemas.openxmlformats.org/officeDocument/2006/relationships/hyperlink" Target="https://atld.vn/law/3409/content" TargetMode="External"/><Relationship Id="rId74" Type="http://schemas.openxmlformats.org/officeDocument/2006/relationships/hyperlink" Target="https://www.atld.vn/law/3205/content" TargetMode="External"/><Relationship Id="rId377" Type="http://schemas.openxmlformats.org/officeDocument/2006/relationships/hyperlink" Target="https://www.atld.vn/law/1219/content" TargetMode="External"/><Relationship Id="rId500" Type="http://schemas.openxmlformats.org/officeDocument/2006/relationships/hyperlink" Target="https://www.atld.vn/law/43/content" TargetMode="External"/><Relationship Id="rId584" Type="http://schemas.openxmlformats.org/officeDocument/2006/relationships/hyperlink" Target="https://www.atld.vn/law/1045/content" TargetMode="External"/><Relationship Id="rId805" Type="http://schemas.openxmlformats.org/officeDocument/2006/relationships/hyperlink" Target="https://www.atld.vn/law/522/content" TargetMode="External"/><Relationship Id="rId1130" Type="http://schemas.openxmlformats.org/officeDocument/2006/relationships/hyperlink" Target="https://www.atld.vn/law/2991/content" TargetMode="External"/><Relationship Id="rId1228" Type="http://schemas.openxmlformats.org/officeDocument/2006/relationships/hyperlink" Target="https://www.atld.vn/law/219/content" TargetMode="External"/><Relationship Id="rId1435" Type="http://schemas.openxmlformats.org/officeDocument/2006/relationships/hyperlink" Target="https://www.atld.vn/law/3516/content" TargetMode="External"/><Relationship Id="rId5" Type="http://schemas.openxmlformats.org/officeDocument/2006/relationships/hyperlink" Target="https://www.atld.vn/law/2607/content" TargetMode="External"/><Relationship Id="rId237" Type="http://schemas.openxmlformats.org/officeDocument/2006/relationships/hyperlink" Target="https://www.atld.vn/law/2074/content" TargetMode="External"/><Relationship Id="rId791" Type="http://schemas.openxmlformats.org/officeDocument/2006/relationships/hyperlink" Target="https://www.atld.vn/law/204/content" TargetMode="External"/><Relationship Id="rId889" Type="http://schemas.openxmlformats.org/officeDocument/2006/relationships/hyperlink" Target="https://www.atld.vn/law/601/content" TargetMode="External"/><Relationship Id="rId1074" Type="http://schemas.openxmlformats.org/officeDocument/2006/relationships/hyperlink" Target="https://www.atld.vn/law/296/content" TargetMode="External"/><Relationship Id="rId444" Type="http://schemas.openxmlformats.org/officeDocument/2006/relationships/hyperlink" Target="https://www.atld.vn/law/1246/content" TargetMode="External"/><Relationship Id="rId651" Type="http://schemas.openxmlformats.org/officeDocument/2006/relationships/hyperlink" Target="https://www.atld.vn/law/1182/content" TargetMode="External"/><Relationship Id="rId749" Type="http://schemas.openxmlformats.org/officeDocument/2006/relationships/hyperlink" Target="https://www.atld.vn/law/983/content" TargetMode="External"/><Relationship Id="rId1281" Type="http://schemas.openxmlformats.org/officeDocument/2006/relationships/hyperlink" Target="https://www.atld.vn/law/81/content" TargetMode="External"/><Relationship Id="rId1379" Type="http://schemas.openxmlformats.org/officeDocument/2006/relationships/hyperlink" Target="https://www.atld.vn/law/3461/content" TargetMode="External"/><Relationship Id="rId290" Type="http://schemas.openxmlformats.org/officeDocument/2006/relationships/hyperlink" Target="https://www.atld.vn/law/1845/content" TargetMode="External"/><Relationship Id="rId304" Type="http://schemas.openxmlformats.org/officeDocument/2006/relationships/hyperlink" Target="https://www.atld.vn/law/1908/content" TargetMode="External"/><Relationship Id="rId388" Type="http://schemas.openxmlformats.org/officeDocument/2006/relationships/hyperlink" Target="https://www.atld.vn/law/1121/content" TargetMode="External"/><Relationship Id="rId511" Type="http://schemas.openxmlformats.org/officeDocument/2006/relationships/hyperlink" Target="https://www.atld.vn/law/569/content" TargetMode="External"/><Relationship Id="rId609" Type="http://schemas.openxmlformats.org/officeDocument/2006/relationships/hyperlink" Target="https://www.atld.vn/law/869/content" TargetMode="External"/><Relationship Id="rId956" Type="http://schemas.openxmlformats.org/officeDocument/2006/relationships/hyperlink" Target="https://www.atld.vn/law/489/content" TargetMode="External"/><Relationship Id="rId1141" Type="http://schemas.openxmlformats.org/officeDocument/2006/relationships/hyperlink" Target="https://www.atld.vn/law/544/content" TargetMode="External"/><Relationship Id="rId1239" Type="http://schemas.openxmlformats.org/officeDocument/2006/relationships/hyperlink" Target="https://www.atld.vn/law/1009/content" TargetMode="External"/><Relationship Id="rId85" Type="http://schemas.openxmlformats.org/officeDocument/2006/relationships/hyperlink" Target="https://www.atld.vn/law/2937/content" TargetMode="External"/><Relationship Id="rId150" Type="http://schemas.openxmlformats.org/officeDocument/2006/relationships/hyperlink" Target="https://www.atld.vn/law/2555/content" TargetMode="External"/><Relationship Id="rId595" Type="http://schemas.openxmlformats.org/officeDocument/2006/relationships/hyperlink" Target="https://www.atld.vn/law/206/content" TargetMode="External"/><Relationship Id="rId816" Type="http://schemas.openxmlformats.org/officeDocument/2006/relationships/hyperlink" Target="https://www.atld.vn/law/895/content" TargetMode="External"/><Relationship Id="rId1001" Type="http://schemas.openxmlformats.org/officeDocument/2006/relationships/hyperlink" Target="https://www.atld.vn/law/566/content" TargetMode="External"/><Relationship Id="rId1446" Type="http://schemas.openxmlformats.org/officeDocument/2006/relationships/hyperlink" Target="https://www.atld.vn/law/3510/content" TargetMode="External"/><Relationship Id="rId248" Type="http://schemas.openxmlformats.org/officeDocument/2006/relationships/hyperlink" Target="https://www.atld.vn/law/2110/content" TargetMode="External"/><Relationship Id="rId455" Type="http://schemas.openxmlformats.org/officeDocument/2006/relationships/hyperlink" Target="https://www.atld.vn/law/629/content" TargetMode="External"/><Relationship Id="rId662" Type="http://schemas.openxmlformats.org/officeDocument/2006/relationships/hyperlink" Target="https://www.atld.vn/law/52/content" TargetMode="External"/><Relationship Id="rId1085" Type="http://schemas.openxmlformats.org/officeDocument/2006/relationships/hyperlink" Target="https://www.atld.vn/law/2346/content" TargetMode="External"/><Relationship Id="rId1292" Type="http://schemas.openxmlformats.org/officeDocument/2006/relationships/hyperlink" Target="https://www.atld.vn/law/3256/content" TargetMode="External"/><Relationship Id="rId1306" Type="http://schemas.openxmlformats.org/officeDocument/2006/relationships/hyperlink" Target="https://www.atld.vn/law/3334/content" TargetMode="External"/><Relationship Id="rId12" Type="http://schemas.openxmlformats.org/officeDocument/2006/relationships/hyperlink" Target="https://www.atld.vn/law/2198/content" TargetMode="External"/><Relationship Id="rId108" Type="http://schemas.openxmlformats.org/officeDocument/2006/relationships/hyperlink" Target="https://www.atld.vn/law/2653/content" TargetMode="External"/><Relationship Id="rId315" Type="http://schemas.openxmlformats.org/officeDocument/2006/relationships/hyperlink" Target="https://www.atld.vn/law/1749/content" TargetMode="External"/><Relationship Id="rId522" Type="http://schemas.openxmlformats.org/officeDocument/2006/relationships/hyperlink" Target="https://www.atld.vn/law/705/content" TargetMode="External"/><Relationship Id="rId967" Type="http://schemas.openxmlformats.org/officeDocument/2006/relationships/hyperlink" Target="https://www.atld.vn/law/231/content" TargetMode="External"/><Relationship Id="rId1152" Type="http://schemas.openxmlformats.org/officeDocument/2006/relationships/hyperlink" Target="https://www.atld.vn/law/3031/content" TargetMode="External"/><Relationship Id="rId96" Type="http://schemas.openxmlformats.org/officeDocument/2006/relationships/hyperlink" Target="https://www.atld.vn/law/2661/content" TargetMode="External"/><Relationship Id="rId161" Type="http://schemas.openxmlformats.org/officeDocument/2006/relationships/hyperlink" Target="https://www.atld.vn/law/2389/content" TargetMode="External"/><Relationship Id="rId399" Type="http://schemas.openxmlformats.org/officeDocument/2006/relationships/hyperlink" Target="https://www.atld.vn/law/2364/content" TargetMode="External"/><Relationship Id="rId827" Type="http://schemas.openxmlformats.org/officeDocument/2006/relationships/hyperlink" Target="https://www.atld.vn/law/2965/content" TargetMode="External"/><Relationship Id="rId1012" Type="http://schemas.openxmlformats.org/officeDocument/2006/relationships/hyperlink" Target="https://www.atld.vn/law/938/content" TargetMode="External"/><Relationship Id="rId1457" Type="http://schemas.openxmlformats.org/officeDocument/2006/relationships/hyperlink" Target="https://www.atld.vn/law/3579/content" TargetMode="External"/><Relationship Id="rId259" Type="http://schemas.openxmlformats.org/officeDocument/2006/relationships/hyperlink" Target="https://www.atld.vn/law/2038/content" TargetMode="External"/><Relationship Id="rId466" Type="http://schemas.openxmlformats.org/officeDocument/2006/relationships/hyperlink" Target="https://www.atld.vn/law/207/content" TargetMode="External"/><Relationship Id="rId673" Type="http://schemas.openxmlformats.org/officeDocument/2006/relationships/hyperlink" Target="https://www.atld.vn/law/158/content" TargetMode="External"/><Relationship Id="rId880" Type="http://schemas.openxmlformats.org/officeDocument/2006/relationships/hyperlink" Target="https://www.atld.vn/law/2438/content" TargetMode="External"/><Relationship Id="rId1096" Type="http://schemas.openxmlformats.org/officeDocument/2006/relationships/hyperlink" Target="https://www.atld.vn/law/539/content" TargetMode="External"/><Relationship Id="rId1317" Type="http://schemas.openxmlformats.org/officeDocument/2006/relationships/hyperlink" Target="https://www.atld.vn/law/3353/content" TargetMode="External"/><Relationship Id="rId23" Type="http://schemas.openxmlformats.org/officeDocument/2006/relationships/hyperlink" Target="https://www.atld.vn/law/598/content" TargetMode="External"/><Relationship Id="rId119" Type="http://schemas.openxmlformats.org/officeDocument/2006/relationships/hyperlink" Target="https://www.atld.vn/law/2700/content" TargetMode="External"/><Relationship Id="rId326" Type="http://schemas.openxmlformats.org/officeDocument/2006/relationships/hyperlink" Target="https://www.atld.vn/law/1909/content" TargetMode="External"/><Relationship Id="rId533" Type="http://schemas.openxmlformats.org/officeDocument/2006/relationships/hyperlink" Target="https://www.atld.vn/law/1054/content" TargetMode="External"/><Relationship Id="rId978" Type="http://schemas.openxmlformats.org/officeDocument/2006/relationships/hyperlink" Target="https://www.atld.vn/law/614/content" TargetMode="External"/><Relationship Id="rId1163" Type="http://schemas.openxmlformats.org/officeDocument/2006/relationships/hyperlink" Target="https://www.atld.vn/law/217/content" TargetMode="External"/><Relationship Id="rId1370" Type="http://schemas.openxmlformats.org/officeDocument/2006/relationships/hyperlink" Target="https://www.atld.vn/law/3446/content" TargetMode="External"/><Relationship Id="rId740" Type="http://schemas.openxmlformats.org/officeDocument/2006/relationships/hyperlink" Target="https://www.atld.vn/law/741/content" TargetMode="External"/><Relationship Id="rId838" Type="http://schemas.openxmlformats.org/officeDocument/2006/relationships/hyperlink" Target="https://www.atld.vn/law/139/content" TargetMode="External"/><Relationship Id="rId1023" Type="http://schemas.openxmlformats.org/officeDocument/2006/relationships/hyperlink" Target="https://www.atld.vn/law/418/content" TargetMode="External"/><Relationship Id="rId1468" Type="http://schemas.openxmlformats.org/officeDocument/2006/relationships/comments" Target="../comments1.xml"/><Relationship Id="rId172" Type="http://schemas.openxmlformats.org/officeDocument/2006/relationships/hyperlink" Target="https://www.atld.vn/law/2354/content" TargetMode="External"/><Relationship Id="rId477" Type="http://schemas.openxmlformats.org/officeDocument/2006/relationships/hyperlink" Target="https://www.atld.vn/law/208/content" TargetMode="External"/><Relationship Id="rId600" Type="http://schemas.openxmlformats.org/officeDocument/2006/relationships/hyperlink" Target="https://www.atld.vn/law/929/content" TargetMode="External"/><Relationship Id="rId684" Type="http://schemas.openxmlformats.org/officeDocument/2006/relationships/hyperlink" Target="https://www.atld.vn/law/498/content" TargetMode="External"/><Relationship Id="rId1230" Type="http://schemas.openxmlformats.org/officeDocument/2006/relationships/hyperlink" Target="https://www.atld.vn/law/3023/content" TargetMode="External"/><Relationship Id="rId1328" Type="http://schemas.openxmlformats.org/officeDocument/2006/relationships/hyperlink" Target="https://www.atld.vn/law/3354/content" TargetMode="External"/><Relationship Id="rId337" Type="http://schemas.openxmlformats.org/officeDocument/2006/relationships/hyperlink" Target="https://www.atld.vn/law/1527/content" TargetMode="External"/><Relationship Id="rId891" Type="http://schemas.openxmlformats.org/officeDocument/2006/relationships/hyperlink" Target="https://www.atld.vn/law/964/content" TargetMode="External"/><Relationship Id="rId905" Type="http://schemas.openxmlformats.org/officeDocument/2006/relationships/hyperlink" Target="https://www.atld.vn/law/1107/content" TargetMode="External"/><Relationship Id="rId989" Type="http://schemas.openxmlformats.org/officeDocument/2006/relationships/hyperlink" Target="https://www.atld.vn/law/528/content" TargetMode="External"/><Relationship Id="rId34" Type="http://schemas.openxmlformats.org/officeDocument/2006/relationships/hyperlink" Target="https://www.atld.vn/law/3047/content" TargetMode="External"/><Relationship Id="rId544" Type="http://schemas.openxmlformats.org/officeDocument/2006/relationships/hyperlink" Target="https://www.atld.vn/law/370/content" TargetMode="External"/><Relationship Id="rId751" Type="http://schemas.openxmlformats.org/officeDocument/2006/relationships/hyperlink" Target="https://www.atld.vn/law/602/content" TargetMode="External"/><Relationship Id="rId849" Type="http://schemas.openxmlformats.org/officeDocument/2006/relationships/hyperlink" Target="https://www.atld.vn/law/582/content" TargetMode="External"/><Relationship Id="rId1174" Type="http://schemas.openxmlformats.org/officeDocument/2006/relationships/hyperlink" Target="https://www.atld.vn/law/2231/content" TargetMode="External"/><Relationship Id="rId1381" Type="http://schemas.openxmlformats.org/officeDocument/2006/relationships/hyperlink" Target="https://www.atld.vn/law/3413/content" TargetMode="External"/><Relationship Id="rId183" Type="http://schemas.openxmlformats.org/officeDocument/2006/relationships/hyperlink" Target="https://www.atld.vn/law/2317/content" TargetMode="External"/><Relationship Id="rId390" Type="http://schemas.openxmlformats.org/officeDocument/2006/relationships/hyperlink" Target="https://www.atld.vn/law/1057/content" TargetMode="External"/><Relationship Id="rId404" Type="http://schemas.openxmlformats.org/officeDocument/2006/relationships/hyperlink" Target="https://www.atld.vn/law/1033/content" TargetMode="External"/><Relationship Id="rId611" Type="http://schemas.openxmlformats.org/officeDocument/2006/relationships/hyperlink" Target="https://www.atld.vn/law/468/content" TargetMode="External"/><Relationship Id="rId1034" Type="http://schemas.openxmlformats.org/officeDocument/2006/relationships/hyperlink" Target="https://www.atld.vn/law/632/content" TargetMode="External"/><Relationship Id="rId1241" Type="http://schemas.openxmlformats.org/officeDocument/2006/relationships/hyperlink" Target="https://www.atld.vn/law/1475/content" TargetMode="External"/><Relationship Id="rId1339" Type="http://schemas.openxmlformats.org/officeDocument/2006/relationships/hyperlink" Target="https://atld.vn/law/3452/content" TargetMode="External"/><Relationship Id="rId250" Type="http://schemas.openxmlformats.org/officeDocument/2006/relationships/hyperlink" Target="https://www.atld.vn/law/2028/content" TargetMode="External"/><Relationship Id="rId488" Type="http://schemas.openxmlformats.org/officeDocument/2006/relationships/hyperlink" Target="https://www.atld.vn/law/243/content" TargetMode="External"/><Relationship Id="rId695" Type="http://schemas.openxmlformats.org/officeDocument/2006/relationships/hyperlink" Target="https://www.atld.vn/law/1251/content" TargetMode="External"/><Relationship Id="rId709" Type="http://schemas.openxmlformats.org/officeDocument/2006/relationships/hyperlink" Target="https://www.atld.vn/law/1025/content" TargetMode="External"/><Relationship Id="rId916" Type="http://schemas.openxmlformats.org/officeDocument/2006/relationships/hyperlink" Target="https://www.atld.vn/law/509/content" TargetMode="External"/><Relationship Id="rId1101" Type="http://schemas.openxmlformats.org/officeDocument/2006/relationships/hyperlink" Target="https://www.atld.vn/law/262/content" TargetMode="External"/><Relationship Id="rId45" Type="http://schemas.openxmlformats.org/officeDocument/2006/relationships/hyperlink" Target="https://www.atld.vn/law/3075/content" TargetMode="External"/><Relationship Id="rId110" Type="http://schemas.openxmlformats.org/officeDocument/2006/relationships/hyperlink" Target="https://www.atld.vn/law/3001/content" TargetMode="External"/><Relationship Id="rId348" Type="http://schemas.openxmlformats.org/officeDocument/2006/relationships/hyperlink" Target="https://www.atld.vn/law/1504/content" TargetMode="External"/><Relationship Id="rId555" Type="http://schemas.openxmlformats.org/officeDocument/2006/relationships/hyperlink" Target="https://www.atld.vn/law/726/content" TargetMode="External"/><Relationship Id="rId762" Type="http://schemas.openxmlformats.org/officeDocument/2006/relationships/hyperlink" Target="https://www.atld.vn/law/631/content" TargetMode="External"/><Relationship Id="rId1185" Type="http://schemas.openxmlformats.org/officeDocument/2006/relationships/hyperlink" Target="https://www.atld.vn/law/263/content" TargetMode="External"/><Relationship Id="rId1392" Type="http://schemas.openxmlformats.org/officeDocument/2006/relationships/hyperlink" Target="https://www.atld.vn/law/3260/content" TargetMode="External"/><Relationship Id="rId1406" Type="http://schemas.openxmlformats.org/officeDocument/2006/relationships/hyperlink" Target="https://www.atld.vn/law/3473/content" TargetMode="External"/><Relationship Id="rId194" Type="http://schemas.openxmlformats.org/officeDocument/2006/relationships/hyperlink" Target="https://www.atld.vn/law/2330/content" TargetMode="External"/><Relationship Id="rId208" Type="http://schemas.openxmlformats.org/officeDocument/2006/relationships/hyperlink" Target="https://www.atld.vn/law/2245/content" TargetMode="External"/><Relationship Id="rId415" Type="http://schemas.openxmlformats.org/officeDocument/2006/relationships/hyperlink" Target="https://www.atld.vn/law/660/content" TargetMode="External"/><Relationship Id="rId622" Type="http://schemas.openxmlformats.org/officeDocument/2006/relationships/hyperlink" Target="https://www.atld.vn/law/470/content" TargetMode="External"/><Relationship Id="rId1045" Type="http://schemas.openxmlformats.org/officeDocument/2006/relationships/hyperlink" Target="https://www.atld.vn/law/975/content" TargetMode="External"/><Relationship Id="rId1252" Type="http://schemas.openxmlformats.org/officeDocument/2006/relationships/hyperlink" Target="https://www.atld.vn/law/560/content" TargetMode="External"/><Relationship Id="rId261" Type="http://schemas.openxmlformats.org/officeDocument/2006/relationships/hyperlink" Target="https://www.atld.vn/law/1948/content" TargetMode="External"/><Relationship Id="rId499" Type="http://schemas.openxmlformats.org/officeDocument/2006/relationships/hyperlink" Target="https://www.atld.vn/law/904/content" TargetMode="External"/><Relationship Id="rId927" Type="http://schemas.openxmlformats.org/officeDocument/2006/relationships/hyperlink" Target="https://www.atld.vn/law/193/content" TargetMode="External"/><Relationship Id="rId1112" Type="http://schemas.openxmlformats.org/officeDocument/2006/relationships/hyperlink" Target="https://www.atld.vn/law/1067/content" TargetMode="External"/><Relationship Id="rId56" Type="http://schemas.openxmlformats.org/officeDocument/2006/relationships/hyperlink" Target="https://www.atld.vn/law/1506/content" TargetMode="External"/><Relationship Id="rId359" Type="http://schemas.openxmlformats.org/officeDocument/2006/relationships/hyperlink" Target="https://www.atld.vn/law/1486/content" TargetMode="External"/><Relationship Id="rId566" Type="http://schemas.openxmlformats.org/officeDocument/2006/relationships/hyperlink" Target="https://www.atld.vn/law/423/content" TargetMode="External"/><Relationship Id="rId773" Type="http://schemas.openxmlformats.org/officeDocument/2006/relationships/hyperlink" Target="https://www.atld.vn/law/240/content" TargetMode="External"/><Relationship Id="rId1196" Type="http://schemas.openxmlformats.org/officeDocument/2006/relationships/hyperlink" Target="https://www.atld.vn/law/291/content" TargetMode="External"/><Relationship Id="rId1417" Type="http://schemas.openxmlformats.org/officeDocument/2006/relationships/hyperlink" Target="https://www.atld.vn/law/3487/content" TargetMode="External"/><Relationship Id="rId121" Type="http://schemas.openxmlformats.org/officeDocument/2006/relationships/hyperlink" Target="https://www.atld.vn/law/2607/content" TargetMode="External"/><Relationship Id="rId219" Type="http://schemas.openxmlformats.org/officeDocument/2006/relationships/hyperlink" Target="https://www.atld.vn/law/2204/content" TargetMode="External"/><Relationship Id="rId426" Type="http://schemas.openxmlformats.org/officeDocument/2006/relationships/hyperlink" Target="https://www.atld.vn/law/460/content" TargetMode="External"/><Relationship Id="rId633" Type="http://schemas.openxmlformats.org/officeDocument/2006/relationships/hyperlink" Target="https://www.atld.vn/law/1546/content" TargetMode="External"/><Relationship Id="rId980" Type="http://schemas.openxmlformats.org/officeDocument/2006/relationships/hyperlink" Target="https://www.atld.vn/law/616/content" TargetMode="External"/><Relationship Id="rId1056" Type="http://schemas.openxmlformats.org/officeDocument/2006/relationships/hyperlink" Target="https://www.atld.vn/law/1283/content" TargetMode="External"/><Relationship Id="rId1263" Type="http://schemas.openxmlformats.org/officeDocument/2006/relationships/hyperlink" Target="https://www.atld.vn/law/2454/content" TargetMode="External"/><Relationship Id="rId840" Type="http://schemas.openxmlformats.org/officeDocument/2006/relationships/hyperlink" Target="https://www.atld.vn/law/524/content" TargetMode="External"/><Relationship Id="rId938" Type="http://schemas.openxmlformats.org/officeDocument/2006/relationships/hyperlink" Target="https://www.atld.vn/law/224/content" TargetMode="External"/><Relationship Id="rId67" Type="http://schemas.openxmlformats.org/officeDocument/2006/relationships/hyperlink" Target="https://www.atld.vn/law/3150/content" TargetMode="External"/><Relationship Id="rId272" Type="http://schemas.openxmlformats.org/officeDocument/2006/relationships/hyperlink" Target="https://www.atld.vn/law/1940/content" TargetMode="External"/><Relationship Id="rId577" Type="http://schemas.openxmlformats.org/officeDocument/2006/relationships/hyperlink" Target="https://www.atld.vn/law/989/content" TargetMode="External"/><Relationship Id="rId700" Type="http://schemas.openxmlformats.org/officeDocument/2006/relationships/hyperlink" Target="https://www.atld.vn/law/1004/content" TargetMode="External"/><Relationship Id="rId1123" Type="http://schemas.openxmlformats.org/officeDocument/2006/relationships/hyperlink" Target="https://www.atld.vn/law/1423/content" TargetMode="External"/><Relationship Id="rId1330" Type="http://schemas.openxmlformats.org/officeDocument/2006/relationships/hyperlink" Target="https://www.atld.vn/law/3360/content" TargetMode="External"/><Relationship Id="rId1428" Type="http://schemas.openxmlformats.org/officeDocument/2006/relationships/hyperlink" Target="https://www.atld.vn/law/3490/content" TargetMode="External"/><Relationship Id="rId132" Type="http://schemas.openxmlformats.org/officeDocument/2006/relationships/hyperlink" Target="https://www.atld.vn/law/2566/content" TargetMode="External"/><Relationship Id="rId784" Type="http://schemas.openxmlformats.org/officeDocument/2006/relationships/hyperlink" Target="https://www.atld.vn/law/225/content" TargetMode="External"/><Relationship Id="rId991" Type="http://schemas.openxmlformats.org/officeDocument/2006/relationships/hyperlink" Target="https://www.atld.vn/law/189/content" TargetMode="External"/><Relationship Id="rId1067" Type="http://schemas.openxmlformats.org/officeDocument/2006/relationships/hyperlink" Target="https://www.atld.vn/law/1076/content" TargetMode="External"/><Relationship Id="rId437" Type="http://schemas.openxmlformats.org/officeDocument/2006/relationships/hyperlink" Target="https://www.atld.vn/law/451/content" TargetMode="External"/><Relationship Id="rId644" Type="http://schemas.openxmlformats.org/officeDocument/2006/relationships/hyperlink" Target="https://www.atld.vn/law/1533/content" TargetMode="External"/><Relationship Id="rId851" Type="http://schemas.openxmlformats.org/officeDocument/2006/relationships/hyperlink" Target="https://www.atld.vn/law/583/content" TargetMode="External"/><Relationship Id="rId1274" Type="http://schemas.openxmlformats.org/officeDocument/2006/relationships/hyperlink" Target="https://www.atld.vn/law/597/content" TargetMode="External"/><Relationship Id="rId283" Type="http://schemas.openxmlformats.org/officeDocument/2006/relationships/hyperlink" Target="https://www.atld.vn/law/1911/content" TargetMode="External"/><Relationship Id="rId490" Type="http://schemas.openxmlformats.org/officeDocument/2006/relationships/hyperlink" Target="https://www.atld.vn/law/625/content" TargetMode="External"/><Relationship Id="rId504" Type="http://schemas.openxmlformats.org/officeDocument/2006/relationships/hyperlink" Target="https://www.atld.vn/law/510/content" TargetMode="External"/><Relationship Id="rId711" Type="http://schemas.openxmlformats.org/officeDocument/2006/relationships/hyperlink" Target="https://www.atld.vn/law/578/content" TargetMode="External"/><Relationship Id="rId949" Type="http://schemas.openxmlformats.org/officeDocument/2006/relationships/hyperlink" Target="https://www.atld.vn/law/471/content" TargetMode="External"/><Relationship Id="rId1134" Type="http://schemas.openxmlformats.org/officeDocument/2006/relationships/hyperlink" Target="https://www.atld.vn/law/1741/content" TargetMode="External"/><Relationship Id="rId1341" Type="http://schemas.openxmlformats.org/officeDocument/2006/relationships/hyperlink" Target="https://atld.vn/law/3454/content" TargetMode="External"/><Relationship Id="rId78" Type="http://schemas.openxmlformats.org/officeDocument/2006/relationships/hyperlink" Target="https://www.atld.vn/law/3211/content" TargetMode="External"/><Relationship Id="rId143" Type="http://schemas.openxmlformats.org/officeDocument/2006/relationships/hyperlink" Target="https://www.atld.vn/law/2511/content" TargetMode="External"/><Relationship Id="rId350" Type="http://schemas.openxmlformats.org/officeDocument/2006/relationships/hyperlink" Target="https://www.atld.vn/law/1505/content" TargetMode="External"/><Relationship Id="rId588" Type="http://schemas.openxmlformats.org/officeDocument/2006/relationships/hyperlink" Target="https://www.atld.vn/law/1016/content" TargetMode="External"/><Relationship Id="rId795" Type="http://schemas.openxmlformats.org/officeDocument/2006/relationships/hyperlink" Target="https://www.atld.vn/law/917/content" TargetMode="External"/><Relationship Id="rId809" Type="http://schemas.openxmlformats.org/officeDocument/2006/relationships/hyperlink" Target="https://www.atld.vn/law/229/content" TargetMode="External"/><Relationship Id="rId1201" Type="http://schemas.openxmlformats.org/officeDocument/2006/relationships/hyperlink" Target="https://www.atld.vn/law/368/content" TargetMode="External"/><Relationship Id="rId1439" Type="http://schemas.openxmlformats.org/officeDocument/2006/relationships/hyperlink" Target="https://atld.vn/law/3528/content" TargetMode="External"/><Relationship Id="rId9" Type="http://schemas.openxmlformats.org/officeDocument/2006/relationships/hyperlink" Target="https://www.atld.vn/law/2009/content" TargetMode="External"/><Relationship Id="rId210" Type="http://schemas.openxmlformats.org/officeDocument/2006/relationships/hyperlink" Target="https://www.atld.vn/law/2237/content" TargetMode="External"/><Relationship Id="rId448" Type="http://schemas.openxmlformats.org/officeDocument/2006/relationships/hyperlink" Target="https://www.atld.vn/law/453/content" TargetMode="External"/><Relationship Id="rId655" Type="http://schemas.openxmlformats.org/officeDocument/2006/relationships/hyperlink" Target="https://www.atld.vn/law/874/content" TargetMode="External"/><Relationship Id="rId862" Type="http://schemas.openxmlformats.org/officeDocument/2006/relationships/hyperlink" Target="https://www.atld.vn/law/1409/content" TargetMode="External"/><Relationship Id="rId1078" Type="http://schemas.openxmlformats.org/officeDocument/2006/relationships/hyperlink" Target="https://www.atld.vn/law/51/content" TargetMode="External"/><Relationship Id="rId1285" Type="http://schemas.openxmlformats.org/officeDocument/2006/relationships/hyperlink" Target="https://www.atld.vn/law/86/content" TargetMode="External"/><Relationship Id="rId294" Type="http://schemas.openxmlformats.org/officeDocument/2006/relationships/hyperlink" Target="https://www.atld.vn/law/1826/content" TargetMode="External"/><Relationship Id="rId308" Type="http://schemas.openxmlformats.org/officeDocument/2006/relationships/hyperlink" Target="https://www.atld.vn/law/1860/content" TargetMode="External"/><Relationship Id="rId515" Type="http://schemas.openxmlformats.org/officeDocument/2006/relationships/hyperlink" Target="https://www.atld.vn/law/572/content" TargetMode="External"/><Relationship Id="rId722" Type="http://schemas.openxmlformats.org/officeDocument/2006/relationships/hyperlink" Target="https://www.atld.vn/law/1184/content" TargetMode="External"/><Relationship Id="rId1145" Type="http://schemas.openxmlformats.org/officeDocument/2006/relationships/hyperlink" Target="https://www.atld.vn/law/269/content" TargetMode="External"/><Relationship Id="rId1352" Type="http://schemas.openxmlformats.org/officeDocument/2006/relationships/hyperlink" Target="https://www.atld.vn/law/3464/content" TargetMode="External"/><Relationship Id="rId89" Type="http://schemas.openxmlformats.org/officeDocument/2006/relationships/hyperlink" Target="https://www.atld.vn/law/2938/content" TargetMode="External"/><Relationship Id="rId154" Type="http://schemas.openxmlformats.org/officeDocument/2006/relationships/hyperlink" Target="https://www.atld.vn/law/2437/content" TargetMode="External"/><Relationship Id="rId361" Type="http://schemas.openxmlformats.org/officeDocument/2006/relationships/hyperlink" Target="https://www.atld.vn/law/1468/content" TargetMode="External"/><Relationship Id="rId599" Type="http://schemas.openxmlformats.org/officeDocument/2006/relationships/hyperlink" Target="https://www.atld.vn/law/140/content" TargetMode="External"/><Relationship Id="rId1005" Type="http://schemas.openxmlformats.org/officeDocument/2006/relationships/hyperlink" Target="https://www.atld.vn/law/57/content" TargetMode="External"/><Relationship Id="rId1212" Type="http://schemas.openxmlformats.org/officeDocument/2006/relationships/hyperlink" Target="https://www.atld.vn/law/1011/content" TargetMode="External"/><Relationship Id="rId459" Type="http://schemas.openxmlformats.org/officeDocument/2006/relationships/hyperlink" Target="https://www.atld.vn/law/41/content" TargetMode="External"/><Relationship Id="rId666" Type="http://schemas.openxmlformats.org/officeDocument/2006/relationships/hyperlink" Target="https://www.atld.vn/law/921/content" TargetMode="External"/><Relationship Id="rId873" Type="http://schemas.openxmlformats.org/officeDocument/2006/relationships/hyperlink" Target="https://www.atld.vn/law/508/content" TargetMode="External"/><Relationship Id="rId1089" Type="http://schemas.openxmlformats.org/officeDocument/2006/relationships/hyperlink" Target="https://www.atld.vn/law/427/content" TargetMode="External"/><Relationship Id="rId1296" Type="http://schemas.openxmlformats.org/officeDocument/2006/relationships/hyperlink" Target="https://www.atld.vn/law/3266/content" TargetMode="External"/><Relationship Id="rId16" Type="http://schemas.openxmlformats.org/officeDocument/2006/relationships/hyperlink" Target="https://www.atld.vn/law/334/content" TargetMode="External"/><Relationship Id="rId221" Type="http://schemas.openxmlformats.org/officeDocument/2006/relationships/hyperlink" Target="https://www.atld.vn/law/2205/content" TargetMode="External"/><Relationship Id="rId319" Type="http://schemas.openxmlformats.org/officeDocument/2006/relationships/hyperlink" Target="https://www.atld.vn/law/1761/content" TargetMode="External"/><Relationship Id="rId526" Type="http://schemas.openxmlformats.org/officeDocument/2006/relationships/hyperlink" Target="https://www.atld.vn/law/502/content" TargetMode="External"/><Relationship Id="rId1156" Type="http://schemas.openxmlformats.org/officeDocument/2006/relationships/hyperlink" Target="https://www.atld.vn/law/1259/content" TargetMode="External"/><Relationship Id="rId1363" Type="http://schemas.openxmlformats.org/officeDocument/2006/relationships/hyperlink" Target="https://www.atld.vn/law/3418/content" TargetMode="External"/><Relationship Id="rId733" Type="http://schemas.openxmlformats.org/officeDocument/2006/relationships/hyperlink" Target="https://www.atld.vn/law/2977/content" TargetMode="External"/><Relationship Id="rId940" Type="http://schemas.openxmlformats.org/officeDocument/2006/relationships/hyperlink" Target="https://www.atld.vn/law/441/content" TargetMode="External"/><Relationship Id="rId1016" Type="http://schemas.openxmlformats.org/officeDocument/2006/relationships/hyperlink" Target="https://www.atld.vn/law/327/content" TargetMode="External"/><Relationship Id="rId165" Type="http://schemas.openxmlformats.org/officeDocument/2006/relationships/hyperlink" Target="https://www.atld.vn/law/2347/content" TargetMode="External"/><Relationship Id="rId372" Type="http://schemas.openxmlformats.org/officeDocument/2006/relationships/hyperlink" Target="https://www.atld.vn/law/1261/content" TargetMode="External"/><Relationship Id="rId677" Type="http://schemas.openxmlformats.org/officeDocument/2006/relationships/hyperlink" Target="https://www.atld.vn/law/721/content" TargetMode="External"/><Relationship Id="rId800" Type="http://schemas.openxmlformats.org/officeDocument/2006/relationships/hyperlink" Target="https://www.atld.vn/law/1914/content" TargetMode="External"/><Relationship Id="rId1223" Type="http://schemas.openxmlformats.org/officeDocument/2006/relationships/hyperlink" Target="https://www.atld.vn/law/517/content" TargetMode="External"/><Relationship Id="rId1430" Type="http://schemas.openxmlformats.org/officeDocument/2006/relationships/hyperlink" Target="https://www.atld.vn/law/3509/content" TargetMode="External"/><Relationship Id="rId232" Type="http://schemas.openxmlformats.org/officeDocument/2006/relationships/hyperlink" Target="https://www.atld.vn/law/2241/content" TargetMode="External"/><Relationship Id="rId884" Type="http://schemas.openxmlformats.org/officeDocument/2006/relationships/hyperlink" Target="https://www.atld.vn/law/55/content" TargetMode="External"/><Relationship Id="rId27" Type="http://schemas.openxmlformats.org/officeDocument/2006/relationships/hyperlink" Target="https://www.atld.vn/law/3039/content" TargetMode="External"/><Relationship Id="rId537" Type="http://schemas.openxmlformats.org/officeDocument/2006/relationships/hyperlink" Target="https://www.atld.vn/law/611/content" TargetMode="External"/><Relationship Id="rId744" Type="http://schemas.openxmlformats.org/officeDocument/2006/relationships/hyperlink" Target="https://www.atld.vn/law/1056/content" TargetMode="External"/><Relationship Id="rId951" Type="http://schemas.openxmlformats.org/officeDocument/2006/relationships/hyperlink" Target="https://www.atld.vn/law/475/content" TargetMode="External"/><Relationship Id="rId1167" Type="http://schemas.openxmlformats.org/officeDocument/2006/relationships/hyperlink" Target="https://www.atld.vn/law/215/content" TargetMode="External"/><Relationship Id="rId1374" Type="http://schemas.openxmlformats.org/officeDocument/2006/relationships/hyperlink" Target="https://www.atld.vn/law/3405/content" TargetMode="External"/><Relationship Id="rId80" Type="http://schemas.openxmlformats.org/officeDocument/2006/relationships/hyperlink" Target="https://www.atld.vn/law/360/content" TargetMode="External"/><Relationship Id="rId176" Type="http://schemas.openxmlformats.org/officeDocument/2006/relationships/hyperlink" Target="https://www.atld.vn/law/2355/content" TargetMode="External"/><Relationship Id="rId383" Type="http://schemas.openxmlformats.org/officeDocument/2006/relationships/hyperlink" Target="https://www.atld.vn/law/1100/content" TargetMode="External"/><Relationship Id="rId590" Type="http://schemas.openxmlformats.org/officeDocument/2006/relationships/hyperlink" Target="https://www.atld.vn/law/932/content" TargetMode="External"/><Relationship Id="rId604" Type="http://schemas.openxmlformats.org/officeDocument/2006/relationships/hyperlink" Target="https://www.atld.vn/law/1538/content" TargetMode="External"/><Relationship Id="rId811" Type="http://schemas.openxmlformats.org/officeDocument/2006/relationships/hyperlink" Target="https://www.atld.vn/law/962/content" TargetMode="External"/><Relationship Id="rId1027" Type="http://schemas.openxmlformats.org/officeDocument/2006/relationships/hyperlink" Target="https://www.atld.vn/law/610/content" TargetMode="External"/><Relationship Id="rId1234" Type="http://schemas.openxmlformats.org/officeDocument/2006/relationships/hyperlink" Target="https://www.atld.vn/law/555/content" TargetMode="External"/><Relationship Id="rId1441" Type="http://schemas.openxmlformats.org/officeDocument/2006/relationships/hyperlink" Target="https://atld.vn/law/3514/content" TargetMode="External"/><Relationship Id="rId243" Type="http://schemas.openxmlformats.org/officeDocument/2006/relationships/hyperlink" Target="https://www.atld.vn/law/2082/content" TargetMode="External"/><Relationship Id="rId450" Type="http://schemas.openxmlformats.org/officeDocument/2006/relationships/hyperlink" Target="https://www.atld.vn/law/149/content" TargetMode="External"/><Relationship Id="rId688" Type="http://schemas.openxmlformats.org/officeDocument/2006/relationships/hyperlink" Target="https://www.atld.vn/law/491/content" TargetMode="External"/><Relationship Id="rId895" Type="http://schemas.openxmlformats.org/officeDocument/2006/relationships/hyperlink" Target="https://www.atld.vn/law/933/content" TargetMode="External"/><Relationship Id="rId909" Type="http://schemas.openxmlformats.org/officeDocument/2006/relationships/hyperlink" Target="https://www.atld.vn/law/2960/content" TargetMode="External"/><Relationship Id="rId1080" Type="http://schemas.openxmlformats.org/officeDocument/2006/relationships/hyperlink" Target="https://www.atld.vn/law/1096/content" TargetMode="External"/><Relationship Id="rId1301" Type="http://schemas.openxmlformats.org/officeDocument/2006/relationships/hyperlink" Target="https://www.atld.vn/law/3281/content" TargetMode="External"/><Relationship Id="rId38" Type="http://schemas.openxmlformats.org/officeDocument/2006/relationships/hyperlink" Target="https://www.atld.vn/law/3018/content" TargetMode="External"/><Relationship Id="rId103" Type="http://schemas.openxmlformats.org/officeDocument/2006/relationships/hyperlink" Target="https://www.atld.vn/law/2650/content" TargetMode="External"/><Relationship Id="rId310" Type="http://schemas.openxmlformats.org/officeDocument/2006/relationships/hyperlink" Target="https://www.atld.vn/law/1850/content" TargetMode="External"/><Relationship Id="rId548" Type="http://schemas.openxmlformats.org/officeDocument/2006/relationships/hyperlink" Target="https://www.atld.vn/law/190/content" TargetMode="External"/><Relationship Id="rId755" Type="http://schemas.openxmlformats.org/officeDocument/2006/relationships/hyperlink" Target="https://www.atld.vn/law/461/content" TargetMode="External"/><Relationship Id="rId962" Type="http://schemas.openxmlformats.org/officeDocument/2006/relationships/hyperlink" Target="https://www.atld.vn/law/1589/content" TargetMode="External"/><Relationship Id="rId1178" Type="http://schemas.openxmlformats.org/officeDocument/2006/relationships/hyperlink" Target="https://www.atld.vn/law/69/content" TargetMode="External"/><Relationship Id="rId1385" Type="http://schemas.openxmlformats.org/officeDocument/2006/relationships/hyperlink" Target="https://atld.vn/law/3452/content" TargetMode="External"/><Relationship Id="rId91" Type="http://schemas.openxmlformats.org/officeDocument/2006/relationships/hyperlink" Target="https://www.atld.vn/law/3015/content" TargetMode="External"/><Relationship Id="rId187" Type="http://schemas.openxmlformats.org/officeDocument/2006/relationships/hyperlink" Target="https://www.atld.vn/law/2289/content" TargetMode="External"/><Relationship Id="rId394" Type="http://schemas.openxmlformats.org/officeDocument/2006/relationships/hyperlink" Target="https://www.atld.vn/law/1026/content" TargetMode="External"/><Relationship Id="rId408" Type="http://schemas.openxmlformats.org/officeDocument/2006/relationships/hyperlink" Target="https://www.atld.vn/law/880/content" TargetMode="External"/><Relationship Id="rId615" Type="http://schemas.openxmlformats.org/officeDocument/2006/relationships/hyperlink" Target="https://www.atld.vn/law/173/content" TargetMode="External"/><Relationship Id="rId822" Type="http://schemas.openxmlformats.org/officeDocument/2006/relationships/hyperlink" Target="https://www.atld.vn/law/178/content" TargetMode="External"/><Relationship Id="rId1038" Type="http://schemas.openxmlformats.org/officeDocument/2006/relationships/hyperlink" Target="https://www.atld.vn/law/733/content" TargetMode="External"/><Relationship Id="rId1245" Type="http://schemas.openxmlformats.org/officeDocument/2006/relationships/hyperlink" Target="https://www.atld.vn/law/267/content" TargetMode="External"/><Relationship Id="rId1452" Type="http://schemas.openxmlformats.org/officeDocument/2006/relationships/hyperlink" Target="https://www.atld.vn/law/3560/content" TargetMode="External"/><Relationship Id="rId254" Type="http://schemas.openxmlformats.org/officeDocument/2006/relationships/hyperlink" Target="https://www.atld.vn/law/1979/content" TargetMode="External"/><Relationship Id="rId699" Type="http://schemas.openxmlformats.org/officeDocument/2006/relationships/hyperlink" Target="https://www.atld.vn/law/442/content" TargetMode="External"/><Relationship Id="rId1091" Type="http://schemas.openxmlformats.org/officeDocument/2006/relationships/hyperlink" Target="https://www.atld.vn/law/325/content" TargetMode="External"/><Relationship Id="rId1105" Type="http://schemas.openxmlformats.org/officeDocument/2006/relationships/hyperlink" Target="https://www.atld.vn/law/2247/content" TargetMode="External"/><Relationship Id="rId1312" Type="http://schemas.openxmlformats.org/officeDocument/2006/relationships/hyperlink" Target="https://www.atld.vn/law/3336/content" TargetMode="External"/><Relationship Id="rId49" Type="http://schemas.openxmlformats.org/officeDocument/2006/relationships/hyperlink" Target="https://www.atld.vn/law/3090/content" TargetMode="External"/><Relationship Id="rId114" Type="http://schemas.openxmlformats.org/officeDocument/2006/relationships/hyperlink" Target="https://www.atld.vn/law/2619/content" TargetMode="External"/><Relationship Id="rId461" Type="http://schemas.openxmlformats.org/officeDocument/2006/relationships/hyperlink" Target="https://www.atld.vn/law/91/content" TargetMode="External"/><Relationship Id="rId559" Type="http://schemas.openxmlformats.org/officeDocument/2006/relationships/hyperlink" Target="https://www.atld.vn/law/1120/content" TargetMode="External"/><Relationship Id="rId766" Type="http://schemas.openxmlformats.org/officeDocument/2006/relationships/hyperlink" Target="https://www.atld.vn/law/911/content" TargetMode="External"/><Relationship Id="rId1189" Type="http://schemas.openxmlformats.org/officeDocument/2006/relationships/hyperlink" Target="https://www.atld.vn/law/896/content" TargetMode="External"/><Relationship Id="rId1396" Type="http://schemas.openxmlformats.org/officeDocument/2006/relationships/hyperlink" Target="https://www.atld.vn/law/3258/content" TargetMode="External"/><Relationship Id="rId198" Type="http://schemas.openxmlformats.org/officeDocument/2006/relationships/hyperlink" Target="https://www.atld.vn/law/2269/content" TargetMode="External"/><Relationship Id="rId321" Type="http://schemas.openxmlformats.org/officeDocument/2006/relationships/hyperlink" Target="https://www.atld.vn/law/1763/content" TargetMode="External"/><Relationship Id="rId419" Type="http://schemas.openxmlformats.org/officeDocument/2006/relationships/hyperlink" Target="https://www.atld.vn/law/661/content" TargetMode="External"/><Relationship Id="rId626" Type="http://schemas.openxmlformats.org/officeDocument/2006/relationships/hyperlink" Target="https://www.atld.vn/law/719/content" TargetMode="External"/><Relationship Id="rId973" Type="http://schemas.openxmlformats.org/officeDocument/2006/relationships/hyperlink" Target="https://www.atld.vn/law/526/content" TargetMode="External"/><Relationship Id="rId1049" Type="http://schemas.openxmlformats.org/officeDocument/2006/relationships/hyperlink" Target="https://www.atld.vn/law/807/content" TargetMode="External"/><Relationship Id="rId1256" Type="http://schemas.openxmlformats.org/officeDocument/2006/relationships/hyperlink" Target="https://www.atld.vn/law/592/content" TargetMode="External"/><Relationship Id="rId833" Type="http://schemas.openxmlformats.org/officeDocument/2006/relationships/hyperlink" Target="https://www.atld.vn/law/247/content" TargetMode="External"/><Relationship Id="rId1116" Type="http://schemas.openxmlformats.org/officeDocument/2006/relationships/hyperlink" Target="https://www.atld.vn/law/1470/content" TargetMode="External"/><Relationship Id="rId1463" Type="http://schemas.openxmlformats.org/officeDocument/2006/relationships/hyperlink" Target="https://www.atld.vn/law/3593/content" TargetMode="External"/><Relationship Id="rId265" Type="http://schemas.openxmlformats.org/officeDocument/2006/relationships/hyperlink" Target="https://www.atld.vn/law/1913/content" TargetMode="External"/><Relationship Id="rId472" Type="http://schemas.openxmlformats.org/officeDocument/2006/relationships/hyperlink" Target="https://www.atld.vn/law/445/content" TargetMode="External"/><Relationship Id="rId900" Type="http://schemas.openxmlformats.org/officeDocument/2006/relationships/hyperlink" Target="https://www.atld.vn/law/373/content" TargetMode="External"/><Relationship Id="rId1323" Type="http://schemas.openxmlformats.org/officeDocument/2006/relationships/hyperlink" Target="https://www.atld.vn/law/3362/content" TargetMode="External"/><Relationship Id="rId125" Type="http://schemas.openxmlformats.org/officeDocument/2006/relationships/hyperlink" Target="https://www.atld.vn/law/2642/content" TargetMode="External"/><Relationship Id="rId332" Type="http://schemas.openxmlformats.org/officeDocument/2006/relationships/hyperlink" Target="https://www.atld.vn/law/1769/content" TargetMode="External"/><Relationship Id="rId777" Type="http://schemas.openxmlformats.org/officeDocument/2006/relationships/hyperlink" Target="https://www.atld.vn/law/430/content" TargetMode="External"/><Relationship Id="rId984" Type="http://schemas.openxmlformats.org/officeDocument/2006/relationships/hyperlink" Target="https://www.atld.vn/law/212/content" TargetMode="External"/><Relationship Id="rId637" Type="http://schemas.openxmlformats.org/officeDocument/2006/relationships/hyperlink" Target="https://www.atld.vn/law/912/content" TargetMode="External"/><Relationship Id="rId844" Type="http://schemas.openxmlformats.org/officeDocument/2006/relationships/hyperlink" Target="https://www.atld.vn/law/1472/content" TargetMode="External"/><Relationship Id="rId1267" Type="http://schemas.openxmlformats.org/officeDocument/2006/relationships/hyperlink" Target="https://www.atld.vn/law/77/content" TargetMode="External"/><Relationship Id="rId276" Type="http://schemas.openxmlformats.org/officeDocument/2006/relationships/hyperlink" Target="https://www.atld.vn/law/1974/content" TargetMode="External"/><Relationship Id="rId483" Type="http://schemas.openxmlformats.org/officeDocument/2006/relationships/hyperlink" Target="https://www.atld.vn/law/238/content" TargetMode="External"/><Relationship Id="rId690" Type="http://schemas.openxmlformats.org/officeDocument/2006/relationships/hyperlink" Target="https://www.atld.vn/law/2113/content" TargetMode="External"/><Relationship Id="rId704" Type="http://schemas.openxmlformats.org/officeDocument/2006/relationships/hyperlink" Target="https://www.atld.vn/law/237/content" TargetMode="External"/><Relationship Id="rId911" Type="http://schemas.openxmlformats.org/officeDocument/2006/relationships/hyperlink" Target="https://www.atld.vn/law/350/content" TargetMode="External"/><Relationship Id="rId1127" Type="http://schemas.openxmlformats.org/officeDocument/2006/relationships/hyperlink" Target="https://www.atld.vn/law/833/content" TargetMode="External"/><Relationship Id="rId1334" Type="http://schemas.openxmlformats.org/officeDocument/2006/relationships/hyperlink" Target="https://atld.vn/law/3409/content" TargetMode="External"/><Relationship Id="rId40" Type="http://schemas.openxmlformats.org/officeDocument/2006/relationships/hyperlink" Target="https://www.atld.vn/law/3021/content" TargetMode="External"/><Relationship Id="rId136" Type="http://schemas.openxmlformats.org/officeDocument/2006/relationships/hyperlink" Target="https://www.atld.vn/law/2559/content" TargetMode="External"/><Relationship Id="rId343" Type="http://schemas.openxmlformats.org/officeDocument/2006/relationships/hyperlink" Target="https://www.atld.vn/law/1513/content" TargetMode="External"/><Relationship Id="rId550" Type="http://schemas.openxmlformats.org/officeDocument/2006/relationships/hyperlink" Target="https://www.atld.vn/law/375/content" TargetMode="External"/><Relationship Id="rId788" Type="http://schemas.openxmlformats.org/officeDocument/2006/relationships/hyperlink" Target="https://www.atld.vn/law/500/content" TargetMode="External"/><Relationship Id="rId995" Type="http://schemas.openxmlformats.org/officeDocument/2006/relationships/hyperlink" Target="https://www.atld.vn/law/530/content" TargetMode="External"/><Relationship Id="rId1180" Type="http://schemas.openxmlformats.org/officeDocument/2006/relationships/hyperlink" Target="https://www.atld.vn/law/1400/content" TargetMode="External"/><Relationship Id="rId1401" Type="http://schemas.openxmlformats.org/officeDocument/2006/relationships/hyperlink" Target="https://www.atld.vn/law/3079/content" TargetMode="External"/><Relationship Id="rId203" Type="http://schemas.openxmlformats.org/officeDocument/2006/relationships/hyperlink" Target="https://www.atld.vn/law/2334/content" TargetMode="External"/><Relationship Id="rId648" Type="http://schemas.openxmlformats.org/officeDocument/2006/relationships/hyperlink" Target="https://www.atld.vn/law/1046/content" TargetMode="External"/><Relationship Id="rId855" Type="http://schemas.openxmlformats.org/officeDocument/2006/relationships/hyperlink" Target="https://www.atld.vn/law/328/content" TargetMode="External"/><Relationship Id="rId1040" Type="http://schemas.openxmlformats.org/officeDocument/2006/relationships/hyperlink" Target="https://www.atld.vn/law/533/content" TargetMode="External"/><Relationship Id="rId1278" Type="http://schemas.openxmlformats.org/officeDocument/2006/relationships/hyperlink" Target="https://www.atld.vn/law/2293/content" TargetMode="External"/><Relationship Id="rId287" Type="http://schemas.openxmlformats.org/officeDocument/2006/relationships/hyperlink" Target="https://www.atld.vn/law/1868/content" TargetMode="External"/><Relationship Id="rId410" Type="http://schemas.openxmlformats.org/officeDocument/2006/relationships/hyperlink" Target="https://www.atld.vn/law/882/content" TargetMode="External"/><Relationship Id="rId494" Type="http://schemas.openxmlformats.org/officeDocument/2006/relationships/hyperlink" Target="https://www.atld.vn/law/730/content" TargetMode="External"/><Relationship Id="rId508" Type="http://schemas.openxmlformats.org/officeDocument/2006/relationships/hyperlink" Target="https://www.atld.vn/law/609/content" TargetMode="External"/><Relationship Id="rId715" Type="http://schemas.openxmlformats.org/officeDocument/2006/relationships/hyperlink" Target="https://www.atld.vn/law/14/content" TargetMode="External"/><Relationship Id="rId922" Type="http://schemas.openxmlformats.org/officeDocument/2006/relationships/hyperlink" Target="https://www.atld.vn/law/313/content" TargetMode="External"/><Relationship Id="rId1138" Type="http://schemas.openxmlformats.org/officeDocument/2006/relationships/hyperlink" Target="https://www.atld.vn/law/336/content" TargetMode="External"/><Relationship Id="rId1345" Type="http://schemas.openxmlformats.org/officeDocument/2006/relationships/hyperlink" Target="https://www.atld.vn/law/3467/content" TargetMode="External"/><Relationship Id="rId147" Type="http://schemas.openxmlformats.org/officeDocument/2006/relationships/hyperlink" Target="https://www.atld.vn/law/2509/content" TargetMode="External"/><Relationship Id="rId354" Type="http://schemas.openxmlformats.org/officeDocument/2006/relationships/hyperlink" Target="https://www.atld.vn/law/1498/content" TargetMode="External"/><Relationship Id="rId799" Type="http://schemas.openxmlformats.org/officeDocument/2006/relationships/hyperlink" Target="https://www.atld.vn/law/323/content" TargetMode="External"/><Relationship Id="rId1191" Type="http://schemas.openxmlformats.org/officeDocument/2006/relationships/hyperlink" Target="https://www.atld.vn/law/584/content" TargetMode="External"/><Relationship Id="rId1205" Type="http://schemas.openxmlformats.org/officeDocument/2006/relationships/hyperlink" Target="https://www.atld.vn/law/1477/content" TargetMode="External"/><Relationship Id="rId51" Type="http://schemas.openxmlformats.org/officeDocument/2006/relationships/hyperlink" Target="https://www.atld.vn/law/3133/content" TargetMode="External"/><Relationship Id="rId561" Type="http://schemas.openxmlformats.org/officeDocument/2006/relationships/hyperlink" Target="https://www.atld.vn/law/958/content" TargetMode="External"/><Relationship Id="rId659" Type="http://schemas.openxmlformats.org/officeDocument/2006/relationships/hyperlink" Target="https://www.atld.vn/law/50/content" TargetMode="External"/><Relationship Id="rId866" Type="http://schemas.openxmlformats.org/officeDocument/2006/relationships/hyperlink" Target="https://www.atld.vn/law/7/content" TargetMode="External"/><Relationship Id="rId1289" Type="http://schemas.openxmlformats.org/officeDocument/2006/relationships/hyperlink" Target="https://www.atld.vn/law/2074/content" TargetMode="External"/><Relationship Id="rId1412" Type="http://schemas.openxmlformats.org/officeDocument/2006/relationships/hyperlink" Target="https://www.atld.vn/law/3479/content" TargetMode="External"/><Relationship Id="rId214" Type="http://schemas.openxmlformats.org/officeDocument/2006/relationships/hyperlink" Target="https://www.atld.vn/law/2331/content" TargetMode="External"/><Relationship Id="rId298" Type="http://schemas.openxmlformats.org/officeDocument/2006/relationships/hyperlink" Target="https://www.atld.vn/law/1972/content" TargetMode="External"/><Relationship Id="rId421" Type="http://schemas.openxmlformats.org/officeDocument/2006/relationships/hyperlink" Target="https://www.atld.vn/law/774/content" TargetMode="External"/><Relationship Id="rId519" Type="http://schemas.openxmlformats.org/officeDocument/2006/relationships/hyperlink" Target="https://www.atld.vn/law/494/content" TargetMode="External"/><Relationship Id="rId1051" Type="http://schemas.openxmlformats.org/officeDocument/2006/relationships/hyperlink" Target="https://www.atld.vn/law/235/content" TargetMode="External"/><Relationship Id="rId1149" Type="http://schemas.openxmlformats.org/officeDocument/2006/relationships/hyperlink" Target="https://www.atld.vn/law/1132/content" TargetMode="External"/><Relationship Id="rId1356" Type="http://schemas.openxmlformats.org/officeDocument/2006/relationships/hyperlink" Target="https://www.atld.vn/law/3429/content" TargetMode="External"/><Relationship Id="rId158" Type="http://schemas.openxmlformats.org/officeDocument/2006/relationships/hyperlink" Target="https://www.atld.vn/law/2422/content" TargetMode="External"/><Relationship Id="rId726" Type="http://schemas.openxmlformats.org/officeDocument/2006/relationships/hyperlink" Target="https://www.atld.vn/law/1113/content" TargetMode="External"/><Relationship Id="rId933" Type="http://schemas.openxmlformats.org/officeDocument/2006/relationships/hyperlink" Target="https://www.atld.vn/law/923/content" TargetMode="External"/><Relationship Id="rId1009" Type="http://schemas.openxmlformats.org/officeDocument/2006/relationships/hyperlink" Target="https://www.atld.vn/law/463/content" TargetMode="External"/><Relationship Id="rId62" Type="http://schemas.openxmlformats.org/officeDocument/2006/relationships/hyperlink" Target="https://www.atld.vn/law/75/content" TargetMode="External"/><Relationship Id="rId365" Type="http://schemas.openxmlformats.org/officeDocument/2006/relationships/hyperlink" Target="https://www.atld.vn/law/1441/content" TargetMode="External"/><Relationship Id="rId572" Type="http://schemas.openxmlformats.org/officeDocument/2006/relationships/hyperlink" Target="https://www.atld.vn/law/353/content" TargetMode="External"/><Relationship Id="rId1216" Type="http://schemas.openxmlformats.org/officeDocument/2006/relationships/hyperlink" Target="https://www.atld.vn/law/1264/content" TargetMode="External"/><Relationship Id="rId1423" Type="http://schemas.openxmlformats.org/officeDocument/2006/relationships/hyperlink" Target="https://atld.vn/law/3501/content" TargetMode="External"/><Relationship Id="rId225" Type="http://schemas.openxmlformats.org/officeDocument/2006/relationships/hyperlink" Target="https://www.atld.vn/law/2189/content" TargetMode="External"/><Relationship Id="rId432" Type="http://schemas.openxmlformats.org/officeDocument/2006/relationships/hyperlink" Target="https://www.atld.vn/law/154/content" TargetMode="External"/><Relationship Id="rId877" Type="http://schemas.openxmlformats.org/officeDocument/2006/relationships/hyperlink" Target="https://www.atld.vn/law/496/content" TargetMode="External"/><Relationship Id="rId1062" Type="http://schemas.openxmlformats.org/officeDocument/2006/relationships/hyperlink" Target="https://www.atld.vn/law/331/content" TargetMode="External"/><Relationship Id="rId737" Type="http://schemas.openxmlformats.org/officeDocument/2006/relationships/hyperlink" Target="https://www.atld.vn/law/1186/content" TargetMode="External"/><Relationship Id="rId944" Type="http://schemas.openxmlformats.org/officeDocument/2006/relationships/hyperlink" Target="https://www.atld.vn/law/2963/content" TargetMode="External"/><Relationship Id="rId1367" Type="http://schemas.openxmlformats.org/officeDocument/2006/relationships/hyperlink" Target="https://atld.vn/law/3409/content" TargetMode="External"/><Relationship Id="rId73" Type="http://schemas.openxmlformats.org/officeDocument/2006/relationships/hyperlink" Target="https://www.atld.vn/law/3189/content" TargetMode="External"/><Relationship Id="rId169" Type="http://schemas.openxmlformats.org/officeDocument/2006/relationships/hyperlink" Target="https://www.atld.vn/law/2351/content" TargetMode="External"/><Relationship Id="rId376" Type="http://schemas.openxmlformats.org/officeDocument/2006/relationships/hyperlink" Target="https://www.atld.vn/law/1218/content" TargetMode="External"/><Relationship Id="rId583" Type="http://schemas.openxmlformats.org/officeDocument/2006/relationships/hyperlink" Target="https://www.atld.vn/law/738/content" TargetMode="External"/><Relationship Id="rId790" Type="http://schemas.openxmlformats.org/officeDocument/2006/relationships/hyperlink" Target="https://www.atld.vn/law/202/content" TargetMode="External"/><Relationship Id="rId804" Type="http://schemas.openxmlformats.org/officeDocument/2006/relationships/hyperlink" Target="https://www.atld.vn/law/521/content" TargetMode="External"/><Relationship Id="rId1227" Type="http://schemas.openxmlformats.org/officeDocument/2006/relationships/hyperlink" Target="https://www.atld.vn/law/73/content" TargetMode="External"/><Relationship Id="rId1434" Type="http://schemas.openxmlformats.org/officeDocument/2006/relationships/hyperlink" Target="https://www.atld.vn/law/3515/content" TargetMode="External"/><Relationship Id="rId4" Type="http://schemas.openxmlformats.org/officeDocument/2006/relationships/hyperlink" Target="https://www.atld.vn/law/317/content" TargetMode="External"/><Relationship Id="rId236" Type="http://schemas.openxmlformats.org/officeDocument/2006/relationships/hyperlink" Target="https://www.atld.vn/law/2088/content" TargetMode="External"/><Relationship Id="rId443" Type="http://schemas.openxmlformats.org/officeDocument/2006/relationships/hyperlink" Target="https://www.atld.vn/law/148/content" TargetMode="External"/><Relationship Id="rId650" Type="http://schemas.openxmlformats.org/officeDocument/2006/relationships/hyperlink" Target="https://www.atld.vn/law/134/content" TargetMode="External"/><Relationship Id="rId888" Type="http://schemas.openxmlformats.org/officeDocument/2006/relationships/hyperlink" Target="https://www.atld.vn/law/197/content" TargetMode="External"/><Relationship Id="rId1073" Type="http://schemas.openxmlformats.org/officeDocument/2006/relationships/hyperlink" Target="https://www.atld.vn/law/330/content" TargetMode="External"/><Relationship Id="rId1280" Type="http://schemas.openxmlformats.org/officeDocument/2006/relationships/hyperlink" Target="https://www.atld.vn/law/64" TargetMode="External"/><Relationship Id="rId303" Type="http://schemas.openxmlformats.org/officeDocument/2006/relationships/hyperlink" Target="https://www.atld.vn/law/1770/content" TargetMode="External"/><Relationship Id="rId748" Type="http://schemas.openxmlformats.org/officeDocument/2006/relationships/hyperlink" Target="https://www.atld.vn/law/915/content" TargetMode="External"/><Relationship Id="rId955" Type="http://schemas.openxmlformats.org/officeDocument/2006/relationships/hyperlink" Target="https://www.atld.vn/law/483/content" TargetMode="External"/><Relationship Id="rId1140" Type="http://schemas.openxmlformats.org/officeDocument/2006/relationships/hyperlink" Target="https://www.atld.vn/law/543/content" TargetMode="External"/><Relationship Id="rId1378" Type="http://schemas.openxmlformats.org/officeDocument/2006/relationships/hyperlink" Target="https://www.atld.vn/law/3325/content" TargetMode="External"/><Relationship Id="rId84" Type="http://schemas.openxmlformats.org/officeDocument/2006/relationships/hyperlink" Target="https://www.atld.vn/law/2968/content" TargetMode="External"/><Relationship Id="rId387" Type="http://schemas.openxmlformats.org/officeDocument/2006/relationships/hyperlink" Target="https://www.atld.vn/law/1063/content" TargetMode="External"/><Relationship Id="rId510" Type="http://schemas.openxmlformats.org/officeDocument/2006/relationships/hyperlink" Target="https://www.atld.vn/law/211/content" TargetMode="External"/><Relationship Id="rId594" Type="http://schemas.openxmlformats.org/officeDocument/2006/relationships/hyperlink" Target="https://www.atld.vn/law/28/content" TargetMode="External"/><Relationship Id="rId608" Type="http://schemas.openxmlformats.org/officeDocument/2006/relationships/hyperlink" Target="https://www.atld.vn/law/345/content" TargetMode="External"/><Relationship Id="rId815" Type="http://schemas.openxmlformats.org/officeDocument/2006/relationships/hyperlink" Target="https://www.atld.vn/law/718/content" TargetMode="External"/><Relationship Id="rId1238" Type="http://schemas.openxmlformats.org/officeDocument/2006/relationships/hyperlink" Target="https://www.atld.vn/law/553/content" TargetMode="External"/><Relationship Id="rId1445" Type="http://schemas.openxmlformats.org/officeDocument/2006/relationships/hyperlink" Target="https://www.atld.vn/law/3526/content" TargetMode="External"/><Relationship Id="rId247" Type="http://schemas.openxmlformats.org/officeDocument/2006/relationships/hyperlink" Target="https://www.atld.vn/law/2029/content" TargetMode="External"/><Relationship Id="rId899" Type="http://schemas.openxmlformats.org/officeDocument/2006/relationships/hyperlink" Target="https://www.atld.vn/law/244/content" TargetMode="External"/><Relationship Id="rId1000" Type="http://schemas.openxmlformats.org/officeDocument/2006/relationships/hyperlink" Target="https://www.atld.vn/law/112/content" TargetMode="External"/><Relationship Id="rId1084" Type="http://schemas.openxmlformats.org/officeDocument/2006/relationships/hyperlink" Target="https://www.atld.vn/law/537/content" TargetMode="External"/><Relationship Id="rId1305" Type="http://schemas.openxmlformats.org/officeDocument/2006/relationships/hyperlink" Target="https://www.atld.vn/law/3332/content" TargetMode="External"/><Relationship Id="rId107" Type="http://schemas.openxmlformats.org/officeDocument/2006/relationships/hyperlink" Target="https://www.atld.vn/law/2652/content" TargetMode="External"/><Relationship Id="rId454" Type="http://schemas.openxmlformats.org/officeDocument/2006/relationships/hyperlink" Target="https://www.atld.vn/law/866/content" TargetMode="External"/><Relationship Id="rId661" Type="http://schemas.openxmlformats.org/officeDocument/2006/relationships/hyperlink" Target="https://www.atld.vn/law/1112/content" TargetMode="External"/><Relationship Id="rId759" Type="http://schemas.openxmlformats.org/officeDocument/2006/relationships/hyperlink" Target="https://www.atld.vn/law/2459/content" TargetMode="External"/><Relationship Id="rId966" Type="http://schemas.openxmlformats.org/officeDocument/2006/relationships/hyperlink" Target="https://www.atld.vn/law/126/content" TargetMode="External"/><Relationship Id="rId1291" Type="http://schemas.openxmlformats.org/officeDocument/2006/relationships/hyperlink" Target="https://www.atld.vn/law/3257/content" TargetMode="External"/><Relationship Id="rId1389" Type="http://schemas.openxmlformats.org/officeDocument/2006/relationships/hyperlink" Target="https://atld.vn/law/3451/content" TargetMode="External"/><Relationship Id="rId11" Type="http://schemas.openxmlformats.org/officeDocument/2006/relationships/hyperlink" Target="https://www.atld.vn/law/2662/content" TargetMode="External"/><Relationship Id="rId314" Type="http://schemas.openxmlformats.org/officeDocument/2006/relationships/hyperlink" Target="https://www.atld.vn/law/1748/content" TargetMode="External"/><Relationship Id="rId398" Type="http://schemas.openxmlformats.org/officeDocument/2006/relationships/hyperlink" Target="https://www.atld.vn/law/972/content" TargetMode="External"/><Relationship Id="rId521" Type="http://schemas.openxmlformats.org/officeDocument/2006/relationships/hyperlink" Target="https://www.atld.vn/law/493/content" TargetMode="External"/><Relationship Id="rId619" Type="http://schemas.openxmlformats.org/officeDocument/2006/relationships/hyperlink" Target="https://www.atld.vn/law/309/content" TargetMode="External"/><Relationship Id="rId1151" Type="http://schemas.openxmlformats.org/officeDocument/2006/relationships/hyperlink" Target="https://www.atld.vn/law/65/content" TargetMode="External"/><Relationship Id="rId1249" Type="http://schemas.openxmlformats.org/officeDocument/2006/relationships/hyperlink" Target="https://www.atld.vn/law/2455/content" TargetMode="External"/><Relationship Id="rId95" Type="http://schemas.openxmlformats.org/officeDocument/2006/relationships/hyperlink" Target="https://www.atld.vn/law/2648/content" TargetMode="External"/><Relationship Id="rId160" Type="http://schemas.openxmlformats.org/officeDocument/2006/relationships/hyperlink" Target="https://www.atld.vn/law/2398/content" TargetMode="External"/><Relationship Id="rId826" Type="http://schemas.openxmlformats.org/officeDocument/2006/relationships/hyperlink" Target="https://www.atld.vn/law/997/content" TargetMode="External"/><Relationship Id="rId1011" Type="http://schemas.openxmlformats.org/officeDocument/2006/relationships/hyperlink" Target="https://www.atld.vn/law/1216/content" TargetMode="External"/><Relationship Id="rId1109" Type="http://schemas.openxmlformats.org/officeDocument/2006/relationships/hyperlink" Target="https://www.atld.vn/law/19/content" TargetMode="External"/><Relationship Id="rId1456" Type="http://schemas.openxmlformats.org/officeDocument/2006/relationships/hyperlink" Target="https://www.atld.vn/law/3565/content" TargetMode="External"/><Relationship Id="rId258" Type="http://schemas.openxmlformats.org/officeDocument/2006/relationships/hyperlink" Target="https://www.atld.vn/law/2923/content" TargetMode="External"/><Relationship Id="rId465" Type="http://schemas.openxmlformats.org/officeDocument/2006/relationships/hyperlink" Target="https://www.atld.vn/law/191/content" TargetMode="External"/><Relationship Id="rId672" Type="http://schemas.openxmlformats.org/officeDocument/2006/relationships/hyperlink" Target="https://www.atld.vn/law/135/content" TargetMode="External"/><Relationship Id="rId1095" Type="http://schemas.openxmlformats.org/officeDocument/2006/relationships/hyperlink" Target="https://www.atld.vn/law/538/content" TargetMode="External"/><Relationship Id="rId1316" Type="http://schemas.openxmlformats.org/officeDocument/2006/relationships/hyperlink" Target="https://www.atld.vn/law/3342/content" TargetMode="External"/><Relationship Id="rId22" Type="http://schemas.openxmlformats.org/officeDocument/2006/relationships/hyperlink" Target="https://www.atld.vn/law/45/content" TargetMode="External"/><Relationship Id="rId118" Type="http://schemas.openxmlformats.org/officeDocument/2006/relationships/hyperlink" Target="https://www.atld.vn/law/2630/content" TargetMode="External"/><Relationship Id="rId325" Type="http://schemas.openxmlformats.org/officeDocument/2006/relationships/hyperlink" Target="https://www.atld.vn/law/1708/content" TargetMode="External"/><Relationship Id="rId532" Type="http://schemas.openxmlformats.org/officeDocument/2006/relationships/hyperlink" Target="https://www.atld.vn/law/199/content" TargetMode="External"/><Relationship Id="rId977" Type="http://schemas.openxmlformats.org/officeDocument/2006/relationships/hyperlink" Target="https://www.atld.vn/law/613/content" TargetMode="External"/><Relationship Id="rId1162" Type="http://schemas.openxmlformats.org/officeDocument/2006/relationships/hyperlink" Target="https://www.atld.vn/law/589/content" TargetMode="External"/><Relationship Id="rId171" Type="http://schemas.openxmlformats.org/officeDocument/2006/relationships/hyperlink" Target="https://www.atld.vn/law/2352/content" TargetMode="External"/><Relationship Id="rId837" Type="http://schemas.openxmlformats.org/officeDocument/2006/relationships/hyperlink" Target="https://www.atld.vn/law/2987/content" TargetMode="External"/><Relationship Id="rId1022" Type="http://schemas.openxmlformats.org/officeDocument/2006/relationships/hyperlink" Target="https://www.atld.vn/law/1082/content" TargetMode="External"/><Relationship Id="rId1467" Type="http://schemas.openxmlformats.org/officeDocument/2006/relationships/vmlDrawing" Target="../drawings/vmlDrawing1.vml"/><Relationship Id="rId269" Type="http://schemas.openxmlformats.org/officeDocument/2006/relationships/hyperlink" Target="https://www.atld.vn/law/1925/content" TargetMode="External"/><Relationship Id="rId476" Type="http://schemas.openxmlformats.org/officeDocument/2006/relationships/hyperlink" Target="https://www.atld.vn/law/129/content" TargetMode="External"/><Relationship Id="rId683" Type="http://schemas.openxmlformats.org/officeDocument/2006/relationships/hyperlink" Target="https://www.atld.vn/law/499/content" TargetMode="External"/><Relationship Id="rId890" Type="http://schemas.openxmlformats.org/officeDocument/2006/relationships/hyperlink" Target="https://www.atld.vn/law/31/content" TargetMode="External"/><Relationship Id="rId904" Type="http://schemas.openxmlformats.org/officeDocument/2006/relationships/hyperlink" Target="https://www.atld.vn/law/213/content" TargetMode="External"/><Relationship Id="rId1327" Type="http://schemas.openxmlformats.org/officeDocument/2006/relationships/hyperlink" Target="https://www.atld.vn/law/3367/content" TargetMode="External"/><Relationship Id="rId33" Type="http://schemas.openxmlformats.org/officeDocument/2006/relationships/hyperlink" Target="https://www.atld.vn/law/1231/content" TargetMode="External"/><Relationship Id="rId129" Type="http://schemas.openxmlformats.org/officeDocument/2006/relationships/hyperlink" Target="https://www.atld.vn/law/2631/content" TargetMode="External"/><Relationship Id="rId336" Type="http://schemas.openxmlformats.org/officeDocument/2006/relationships/hyperlink" Target="https://www.atld.vn/law/1544/content" TargetMode="External"/><Relationship Id="rId543" Type="http://schemas.openxmlformats.org/officeDocument/2006/relationships/hyperlink" Target="https://www.atld.vn/law/925/content" TargetMode="External"/><Relationship Id="rId988" Type="http://schemas.openxmlformats.org/officeDocument/2006/relationships/hyperlink" Target="https://www.atld.vn/law/1783/content" TargetMode="External"/><Relationship Id="rId1173" Type="http://schemas.openxmlformats.org/officeDocument/2006/relationships/hyperlink" Target="https://www.atld.vn/law/548/content" TargetMode="External"/><Relationship Id="rId1380" Type="http://schemas.openxmlformats.org/officeDocument/2006/relationships/hyperlink" Target="https://atld.vn/law/3455/content" TargetMode="External"/><Relationship Id="rId182" Type="http://schemas.openxmlformats.org/officeDocument/2006/relationships/hyperlink" Target="https://www.atld.vn/law/2298/content" TargetMode="External"/><Relationship Id="rId403" Type="http://schemas.openxmlformats.org/officeDocument/2006/relationships/hyperlink" Target="https://www.atld.vn/law/937/content" TargetMode="External"/><Relationship Id="rId750" Type="http://schemas.openxmlformats.org/officeDocument/2006/relationships/hyperlink" Target="https://www.atld.vn/law/877/content" TargetMode="External"/><Relationship Id="rId848" Type="http://schemas.openxmlformats.org/officeDocument/2006/relationships/hyperlink" Target="https://www.atld.vn/law/465/content" TargetMode="External"/><Relationship Id="rId1033" Type="http://schemas.openxmlformats.org/officeDocument/2006/relationships/hyperlink" Target="https://www.atld.vn/law/841/content" TargetMode="External"/><Relationship Id="rId487" Type="http://schemas.openxmlformats.org/officeDocument/2006/relationships/hyperlink" Target="https://www.atld.vn/law/264/content" TargetMode="External"/><Relationship Id="rId610" Type="http://schemas.openxmlformats.org/officeDocument/2006/relationships/hyperlink" Target="https://www.atld.vn/law/870/content" TargetMode="External"/><Relationship Id="rId694" Type="http://schemas.openxmlformats.org/officeDocument/2006/relationships/hyperlink" Target="https://www.atld.vn/law/9/content" TargetMode="External"/><Relationship Id="rId708" Type="http://schemas.openxmlformats.org/officeDocument/2006/relationships/hyperlink" Target="https://www.atld.vn/law/317/content" TargetMode="External"/><Relationship Id="rId915" Type="http://schemas.openxmlformats.org/officeDocument/2006/relationships/hyperlink" Target="https://www.atld.vn/law/257/content" TargetMode="External"/><Relationship Id="rId1240" Type="http://schemas.openxmlformats.org/officeDocument/2006/relationships/hyperlink" Target="https://www.atld.vn/law/1019/content" TargetMode="External"/><Relationship Id="rId1338" Type="http://schemas.openxmlformats.org/officeDocument/2006/relationships/hyperlink" Target="https://atld.vn/law/3451/content" TargetMode="External"/><Relationship Id="rId347" Type="http://schemas.openxmlformats.org/officeDocument/2006/relationships/hyperlink" Target="https://www.atld.vn/law/1510/content" TargetMode="External"/><Relationship Id="rId999" Type="http://schemas.openxmlformats.org/officeDocument/2006/relationships/hyperlink" Target="https://www.atld.vn/law/111/content" TargetMode="External"/><Relationship Id="rId1100" Type="http://schemas.openxmlformats.org/officeDocument/2006/relationships/hyperlink" Target="https://www.atld.vn/law/260/content" TargetMode="External"/><Relationship Id="rId1184" Type="http://schemas.openxmlformats.org/officeDocument/2006/relationships/hyperlink" Target="https://www.atld.vn/law/432/content" TargetMode="External"/><Relationship Id="rId1405" Type="http://schemas.openxmlformats.org/officeDocument/2006/relationships/hyperlink" Target="https://www.atld.vn/law/3472/content" TargetMode="External"/><Relationship Id="rId44" Type="http://schemas.openxmlformats.org/officeDocument/2006/relationships/hyperlink" Target="https://www.atld.vn/law/3077/content" TargetMode="External"/><Relationship Id="rId554" Type="http://schemas.openxmlformats.org/officeDocument/2006/relationships/hyperlink" Target="https://www.atld.vn/law/696/content" TargetMode="External"/><Relationship Id="rId761" Type="http://schemas.openxmlformats.org/officeDocument/2006/relationships/hyperlink" Target="https://www.atld.vn/law/198/content" TargetMode="External"/><Relationship Id="rId859" Type="http://schemas.openxmlformats.org/officeDocument/2006/relationships/hyperlink" Target="https://www.atld.vn/law/1175/content" TargetMode="External"/><Relationship Id="rId1391" Type="http://schemas.openxmlformats.org/officeDocument/2006/relationships/hyperlink" Target="https://www.atld.vn/law/3365/content" TargetMode="External"/><Relationship Id="rId193" Type="http://schemas.openxmlformats.org/officeDocument/2006/relationships/hyperlink" Target="https://www.atld.vn/law/2415/content" TargetMode="External"/><Relationship Id="rId207" Type="http://schemas.openxmlformats.org/officeDocument/2006/relationships/hyperlink" Target="https://www.atld.vn/law/2922/content" TargetMode="External"/><Relationship Id="rId414" Type="http://schemas.openxmlformats.org/officeDocument/2006/relationships/hyperlink" Target="https://www.atld.vn/law/773/content" TargetMode="External"/><Relationship Id="rId498" Type="http://schemas.openxmlformats.org/officeDocument/2006/relationships/hyperlink" Target="https://www.atld.vn/law/702/content" TargetMode="External"/><Relationship Id="rId621" Type="http://schemas.openxmlformats.org/officeDocument/2006/relationships/hyperlink" Target="https://www.atld.vn/law/439/content" TargetMode="External"/><Relationship Id="rId1044" Type="http://schemas.openxmlformats.org/officeDocument/2006/relationships/hyperlink" Target="https://www.atld.vn/law/1191/content" TargetMode="External"/><Relationship Id="rId1251" Type="http://schemas.openxmlformats.org/officeDocument/2006/relationships/hyperlink" Target="https://www.atld.vn/law/559/content" TargetMode="External"/><Relationship Id="rId1349" Type="http://schemas.openxmlformats.org/officeDocument/2006/relationships/hyperlink" Target="https://www.atld.vn/law/3458/content" TargetMode="External"/><Relationship Id="rId260" Type="http://schemas.openxmlformats.org/officeDocument/2006/relationships/hyperlink" Target="https://www.atld.vn/law/1978/content" TargetMode="External"/><Relationship Id="rId719" Type="http://schemas.openxmlformats.org/officeDocument/2006/relationships/hyperlink" Target="https://www.atld.vn/law/305/content" TargetMode="External"/><Relationship Id="rId926" Type="http://schemas.openxmlformats.org/officeDocument/2006/relationships/hyperlink" Target="https://www.atld.vn/law/1028/content" TargetMode="External"/><Relationship Id="rId1111" Type="http://schemas.openxmlformats.org/officeDocument/2006/relationships/hyperlink" Target="https://www.atld.vn/law/1180/content" TargetMode="External"/><Relationship Id="rId55" Type="http://schemas.openxmlformats.org/officeDocument/2006/relationships/hyperlink" Target="https://www.atld.vn/law/3164/content" TargetMode="External"/><Relationship Id="rId120" Type="http://schemas.openxmlformats.org/officeDocument/2006/relationships/hyperlink" Target="https://www.atld.vn/law/2606/content" TargetMode="External"/><Relationship Id="rId358" Type="http://schemas.openxmlformats.org/officeDocument/2006/relationships/hyperlink" Target="https://www.atld.vn/law/1485/content" TargetMode="External"/><Relationship Id="rId565" Type="http://schemas.openxmlformats.org/officeDocument/2006/relationships/hyperlink" Target="https://www.atld.vn/law/1820/content" TargetMode="External"/><Relationship Id="rId772" Type="http://schemas.openxmlformats.org/officeDocument/2006/relationships/hyperlink" Target="https://www.atld.vn/law/321/content" TargetMode="External"/><Relationship Id="rId1195" Type="http://schemas.openxmlformats.org/officeDocument/2006/relationships/hyperlink" Target="https://www.atld.vn/law/290/content" TargetMode="External"/><Relationship Id="rId1209" Type="http://schemas.openxmlformats.org/officeDocument/2006/relationships/hyperlink" Target="https://www.atld.vn/law/1166/content" TargetMode="External"/><Relationship Id="rId1416" Type="http://schemas.openxmlformats.org/officeDocument/2006/relationships/hyperlink" Target="https://www.atld.vn/law/3459/content" TargetMode="External"/><Relationship Id="rId218" Type="http://schemas.openxmlformats.org/officeDocument/2006/relationships/hyperlink" Target="https://www.atld.vn/law/2219/content" TargetMode="External"/><Relationship Id="rId425" Type="http://schemas.openxmlformats.org/officeDocument/2006/relationships/hyperlink" Target="https://www.atld.vn/law/884/content" TargetMode="External"/><Relationship Id="rId632" Type="http://schemas.openxmlformats.org/officeDocument/2006/relationships/hyperlink" Target="https://www.atld.vn/law/44/content" TargetMode="External"/><Relationship Id="rId1055" Type="http://schemas.openxmlformats.org/officeDocument/2006/relationships/hyperlink" Target="https://www.atld.vn/law/621/content" TargetMode="External"/><Relationship Id="rId1262" Type="http://schemas.openxmlformats.org/officeDocument/2006/relationships/hyperlink" Target="https://www.atld.vn/law/622/content" TargetMode="External"/><Relationship Id="rId271" Type="http://schemas.openxmlformats.org/officeDocument/2006/relationships/hyperlink" Target="https://www.atld.vn/law/1927/content" TargetMode="External"/><Relationship Id="rId937" Type="http://schemas.openxmlformats.org/officeDocument/2006/relationships/hyperlink" Target="https://www.atld.vn/law/2983/content" TargetMode="External"/><Relationship Id="rId1122" Type="http://schemas.openxmlformats.org/officeDocument/2006/relationships/hyperlink" Target="https://www.atld.vn/law/230/content" TargetMode="External"/><Relationship Id="rId66" Type="http://schemas.openxmlformats.org/officeDocument/2006/relationships/hyperlink" Target="https://www.atld.vn/law/3148/content" TargetMode="External"/><Relationship Id="rId131" Type="http://schemas.openxmlformats.org/officeDocument/2006/relationships/hyperlink" Target="https://www.atld.vn/law/2636/content" TargetMode="External"/><Relationship Id="rId369" Type="http://schemas.openxmlformats.org/officeDocument/2006/relationships/hyperlink" Target="https://www.atld.vn/law/1406/content" TargetMode="External"/><Relationship Id="rId576" Type="http://schemas.openxmlformats.org/officeDocument/2006/relationships/hyperlink" Target="https://www.atld.vn/law/1093/content" TargetMode="External"/><Relationship Id="rId783" Type="http://schemas.openxmlformats.org/officeDocument/2006/relationships/hyperlink" Target="https://www.atld.vn/law/890/content" TargetMode="External"/><Relationship Id="rId990" Type="http://schemas.openxmlformats.org/officeDocument/2006/relationships/hyperlink" Target="https://www.atld.vn/law/1226/content" TargetMode="External"/><Relationship Id="rId1427" Type="http://schemas.openxmlformats.org/officeDocument/2006/relationships/hyperlink" Target="https://www.atld.vn/law/3507/content" TargetMode="External"/><Relationship Id="rId229" Type="http://schemas.openxmlformats.org/officeDocument/2006/relationships/hyperlink" Target="https://www.atld.vn/law/2150/content" TargetMode="External"/><Relationship Id="rId436" Type="http://schemas.openxmlformats.org/officeDocument/2006/relationships/hyperlink" Target="https://www.atld.vn/law/1244/content" TargetMode="External"/><Relationship Id="rId643" Type="http://schemas.openxmlformats.org/officeDocument/2006/relationships/hyperlink" Target="https://www.atld.vn/law/1097/content" TargetMode="External"/><Relationship Id="rId1066" Type="http://schemas.openxmlformats.org/officeDocument/2006/relationships/hyperlink" Target="https://www.atld.vn/law/13/content" TargetMode="External"/><Relationship Id="rId1273" Type="http://schemas.openxmlformats.org/officeDocument/2006/relationships/hyperlink" Target="https://www.atld.vn/law/596/content" TargetMode="External"/><Relationship Id="rId850" Type="http://schemas.openxmlformats.org/officeDocument/2006/relationships/hyperlink" Target="https://www.atld.vn/law/612/content" TargetMode="External"/><Relationship Id="rId948" Type="http://schemas.openxmlformats.org/officeDocument/2006/relationships/hyperlink" Target="https://www.atld.vn/law/347/content" TargetMode="External"/><Relationship Id="rId1133" Type="http://schemas.openxmlformats.org/officeDocument/2006/relationships/hyperlink" Target="https://www.atld.vn/law/63/content" TargetMode="External"/><Relationship Id="rId77" Type="http://schemas.openxmlformats.org/officeDocument/2006/relationships/hyperlink" Target="https://www.atld.vn/law/3203/content" TargetMode="External"/><Relationship Id="rId282" Type="http://schemas.openxmlformats.org/officeDocument/2006/relationships/hyperlink" Target="https://www.atld.vn/law/1890/content" TargetMode="External"/><Relationship Id="rId503" Type="http://schemas.openxmlformats.org/officeDocument/2006/relationships/hyperlink" Target="https://www.atld.vn/law/1487/content" TargetMode="External"/><Relationship Id="rId587" Type="http://schemas.openxmlformats.org/officeDocument/2006/relationships/hyperlink" Target="https://www.atld.vn/law/25/content" TargetMode="External"/><Relationship Id="rId710" Type="http://schemas.openxmlformats.org/officeDocument/2006/relationships/hyperlink" Target="https://www.atld.vn/law/311/contentv" TargetMode="External"/><Relationship Id="rId808" Type="http://schemas.openxmlformats.org/officeDocument/2006/relationships/hyperlink" Target="https://www.atld.vn/law/1225/content" TargetMode="External"/><Relationship Id="rId1340" Type="http://schemas.openxmlformats.org/officeDocument/2006/relationships/hyperlink" Target="https://atld.vn/law/3453/content" TargetMode="External"/><Relationship Id="rId1438" Type="http://schemas.openxmlformats.org/officeDocument/2006/relationships/hyperlink" Target="https://atld.vn/law/3531/content" TargetMode="External"/><Relationship Id="rId8" Type="http://schemas.openxmlformats.org/officeDocument/2006/relationships/hyperlink" Target="https://www.atld.vn/law/2628/content" TargetMode="External"/><Relationship Id="rId142" Type="http://schemas.openxmlformats.org/officeDocument/2006/relationships/hyperlink" Target="https://www.atld.vn/law/2602/content" TargetMode="External"/><Relationship Id="rId447" Type="http://schemas.openxmlformats.org/officeDocument/2006/relationships/hyperlink" Target="https://www.atld.vn/law/88/content" TargetMode="External"/><Relationship Id="rId794" Type="http://schemas.openxmlformats.org/officeDocument/2006/relationships/hyperlink" Target="https://www.atld.vn/law/809/content" TargetMode="External"/><Relationship Id="rId1077" Type="http://schemas.openxmlformats.org/officeDocument/2006/relationships/hyperlink" Target="https://www.atld.vn/law/1224/content" TargetMode="External"/><Relationship Id="rId1200" Type="http://schemas.openxmlformats.org/officeDocument/2006/relationships/hyperlink" Target="https://www.atld.vn/law/367/content" TargetMode="External"/><Relationship Id="rId654" Type="http://schemas.openxmlformats.org/officeDocument/2006/relationships/hyperlink" Target="https://www.atld.vn/law/873/content" TargetMode="External"/><Relationship Id="rId861" Type="http://schemas.openxmlformats.org/officeDocument/2006/relationships/hyperlink" Target="https://www.atld.vn/law/3012/content" TargetMode="External"/><Relationship Id="rId959" Type="http://schemas.openxmlformats.org/officeDocument/2006/relationships/hyperlink" Target="https://www.atld.vn/law/2011/content" TargetMode="External"/><Relationship Id="rId1284" Type="http://schemas.openxmlformats.org/officeDocument/2006/relationships/hyperlink" Target="https://www.atld.vn/law/18/content" TargetMode="External"/><Relationship Id="rId293" Type="http://schemas.openxmlformats.org/officeDocument/2006/relationships/hyperlink" Target="https://www.atld.vn/law/1799/content" TargetMode="External"/><Relationship Id="rId307" Type="http://schemas.openxmlformats.org/officeDocument/2006/relationships/hyperlink" Target="https://www.atld.vn/law/1758/content" TargetMode="External"/><Relationship Id="rId514" Type="http://schemas.openxmlformats.org/officeDocument/2006/relationships/hyperlink" Target="https://www.atld.vn/law/571/content" TargetMode="External"/><Relationship Id="rId721" Type="http://schemas.openxmlformats.org/officeDocument/2006/relationships/hyperlink" Target="https://www.atld.vn/law/1077/content" TargetMode="External"/><Relationship Id="rId1144" Type="http://schemas.openxmlformats.org/officeDocument/2006/relationships/hyperlink" Target="https://www.atld.vn/law/322/content" TargetMode="External"/><Relationship Id="rId1351" Type="http://schemas.openxmlformats.org/officeDocument/2006/relationships/hyperlink" Target="https://www.atld.vn/law/3445/content" TargetMode="External"/><Relationship Id="rId1449" Type="http://schemas.openxmlformats.org/officeDocument/2006/relationships/hyperlink" Target="https://www.atld.vn/law/3519/content" TargetMode="External"/><Relationship Id="rId88" Type="http://schemas.openxmlformats.org/officeDocument/2006/relationships/hyperlink" Target="https://www.atld.vn/law/2728/content" TargetMode="External"/><Relationship Id="rId153" Type="http://schemas.openxmlformats.org/officeDocument/2006/relationships/hyperlink" Target="https://www.atld.vn/law/2444/content" TargetMode="External"/><Relationship Id="rId360" Type="http://schemas.openxmlformats.org/officeDocument/2006/relationships/hyperlink" Target="https://www.atld.vn/law/2360/content" TargetMode="External"/><Relationship Id="rId598" Type="http://schemas.openxmlformats.org/officeDocument/2006/relationships/hyperlink" Target="https://www.atld.vn/law/1784/content" TargetMode="External"/><Relationship Id="rId819" Type="http://schemas.openxmlformats.org/officeDocument/2006/relationships/hyperlink" Target="https://www.atld.vn/law/950/content" TargetMode="External"/><Relationship Id="rId1004" Type="http://schemas.openxmlformats.org/officeDocument/2006/relationships/hyperlink" Target="https://www.atld.vn/law/1106/content" TargetMode="External"/><Relationship Id="rId1211" Type="http://schemas.openxmlformats.org/officeDocument/2006/relationships/hyperlink" Target="https://www.atld.vn/law/293/content" TargetMode="External"/><Relationship Id="rId220" Type="http://schemas.openxmlformats.org/officeDocument/2006/relationships/hyperlink" Target="https://www.atld.vn/law/2207/content" TargetMode="External"/><Relationship Id="rId458" Type="http://schemas.openxmlformats.org/officeDocument/2006/relationships/hyperlink" Target="https://www.atld.vn/law/40/content" TargetMode="External"/><Relationship Id="rId665" Type="http://schemas.openxmlformats.org/officeDocument/2006/relationships/hyperlink" Target="https://www.atld.vn/law/1023/content" TargetMode="External"/><Relationship Id="rId872" Type="http://schemas.openxmlformats.org/officeDocument/2006/relationships/hyperlink" Target="https://www.atld.vn/law/108/content" TargetMode="External"/><Relationship Id="rId1088" Type="http://schemas.openxmlformats.org/officeDocument/2006/relationships/hyperlink" Target="https://www.atld.vn/law/1098/content" TargetMode="External"/><Relationship Id="rId1295" Type="http://schemas.openxmlformats.org/officeDocument/2006/relationships/hyperlink" Target="https://www.atld.vn/law/3260/content" TargetMode="External"/><Relationship Id="rId1309" Type="http://schemas.openxmlformats.org/officeDocument/2006/relationships/hyperlink" Target="https://www.atld.vn/law/3324/content" TargetMode="External"/><Relationship Id="rId15" Type="http://schemas.openxmlformats.org/officeDocument/2006/relationships/hyperlink" Target="https://www.atld.vn/law/1227/content" TargetMode="External"/><Relationship Id="rId318" Type="http://schemas.openxmlformats.org/officeDocument/2006/relationships/hyperlink" Target="https://www.atld.vn/law/1760/content" TargetMode="External"/><Relationship Id="rId525" Type="http://schemas.openxmlformats.org/officeDocument/2006/relationships/hyperlink" Target="https://www.atld.vn/law/511/content" TargetMode="External"/><Relationship Id="rId732" Type="http://schemas.openxmlformats.org/officeDocument/2006/relationships/hyperlink" Target="https://www.atld.vn/law/1185/content" TargetMode="External"/><Relationship Id="rId1155" Type="http://schemas.openxmlformats.org/officeDocument/2006/relationships/hyperlink" Target="https://www.atld.vn/law/261/content" TargetMode="External"/><Relationship Id="rId1362" Type="http://schemas.openxmlformats.org/officeDocument/2006/relationships/hyperlink" Target="https://www.atld.vn/law/3462/content" TargetMode="External"/><Relationship Id="rId99" Type="http://schemas.openxmlformats.org/officeDocument/2006/relationships/hyperlink" Target="https://www.atld.vn/law/2727/content" TargetMode="External"/><Relationship Id="rId164" Type="http://schemas.openxmlformats.org/officeDocument/2006/relationships/hyperlink" Target="https://www.atld.vn/law/2446/content" TargetMode="External"/><Relationship Id="rId371" Type="http://schemas.openxmlformats.org/officeDocument/2006/relationships/hyperlink" Target="https://www.atld.vn/law/1281/content" TargetMode="External"/><Relationship Id="rId1015" Type="http://schemas.openxmlformats.org/officeDocument/2006/relationships/hyperlink" Target="https://www.atld.vn/law/2959/content" TargetMode="External"/><Relationship Id="rId1222" Type="http://schemas.openxmlformats.org/officeDocument/2006/relationships/hyperlink" Target="https://www.atld.vn/law/1199/content" TargetMode="External"/><Relationship Id="rId469" Type="http://schemas.openxmlformats.org/officeDocument/2006/relationships/hyperlink" Target="https://www.atld.vn/law/1103/content" TargetMode="External"/><Relationship Id="rId676" Type="http://schemas.openxmlformats.org/officeDocument/2006/relationships/hyperlink" Target="https://www.atld.vn/law/870/content" TargetMode="External"/><Relationship Id="rId883" Type="http://schemas.openxmlformats.org/officeDocument/2006/relationships/hyperlink" Target="https://www.atld.vn/law/506/content" TargetMode="External"/><Relationship Id="rId1099" Type="http://schemas.openxmlformats.org/officeDocument/2006/relationships/hyperlink" Target="https://www.atld.vn/law/114/content" TargetMode="External"/><Relationship Id="rId26" Type="http://schemas.openxmlformats.org/officeDocument/2006/relationships/hyperlink" Target="https://www.atld.vn/law/3040/content" TargetMode="External"/><Relationship Id="rId231" Type="http://schemas.openxmlformats.org/officeDocument/2006/relationships/hyperlink" Target="https://www.atld.vn/law/2152/content" TargetMode="External"/><Relationship Id="rId329" Type="http://schemas.openxmlformats.org/officeDocument/2006/relationships/hyperlink" Target="https://www.atld.vn/law/1657/content" TargetMode="External"/><Relationship Id="rId536" Type="http://schemas.openxmlformats.org/officeDocument/2006/relationships/hyperlink" Target="https://www.atld.vn/law/716/content" TargetMode="External"/><Relationship Id="rId1166" Type="http://schemas.openxmlformats.org/officeDocument/2006/relationships/hyperlink" Target="https://www.atld.vn/law/1167/content" TargetMode="External"/><Relationship Id="rId1373" Type="http://schemas.openxmlformats.org/officeDocument/2006/relationships/hyperlink" Target="https://www.atld.vn/law/3446/content" TargetMode="External"/><Relationship Id="rId175" Type="http://schemas.openxmlformats.org/officeDocument/2006/relationships/hyperlink" Target="https://www.atld.vn/law/2357/content" TargetMode="External"/><Relationship Id="rId743" Type="http://schemas.openxmlformats.org/officeDocument/2006/relationships/hyperlink" Target="https://www.atld.vn/law/2390/content" TargetMode="External"/><Relationship Id="rId950" Type="http://schemas.openxmlformats.org/officeDocument/2006/relationships/hyperlink" Target="https://www.atld.vn/law/473/content" TargetMode="External"/><Relationship Id="rId1026" Type="http://schemas.openxmlformats.org/officeDocument/2006/relationships/hyperlink" Target="https://www.atld.vn/law/1006/content" TargetMode="External"/><Relationship Id="rId382" Type="http://schemas.openxmlformats.org/officeDocument/2006/relationships/hyperlink" Target="https://www.atld.vn/law/1220/content" TargetMode="External"/><Relationship Id="rId603" Type="http://schemas.openxmlformats.org/officeDocument/2006/relationships/hyperlink" Target="https://www.atld.vn/law/2067" TargetMode="External"/><Relationship Id="rId687" Type="http://schemas.openxmlformats.org/officeDocument/2006/relationships/hyperlink" Target="https://www.atld.vn/law/949/content" TargetMode="External"/><Relationship Id="rId810" Type="http://schemas.openxmlformats.org/officeDocument/2006/relationships/hyperlink" Target="https://www.atld.vn/law/893/content" TargetMode="External"/><Relationship Id="rId908" Type="http://schemas.openxmlformats.org/officeDocument/2006/relationships/hyperlink" Target="https://www.atld.vn/law/1177/content" TargetMode="External"/><Relationship Id="rId1233" Type="http://schemas.openxmlformats.org/officeDocument/2006/relationships/hyperlink" Target="https://www.atld.vn/law/554/content" TargetMode="External"/><Relationship Id="rId1440" Type="http://schemas.openxmlformats.org/officeDocument/2006/relationships/hyperlink" Target="https://atld.vn/law/3527/content" TargetMode="External"/><Relationship Id="rId242" Type="http://schemas.openxmlformats.org/officeDocument/2006/relationships/hyperlink" Target="https://www.atld.vn/law/2061/content" TargetMode="External"/><Relationship Id="rId894" Type="http://schemas.openxmlformats.org/officeDocument/2006/relationships/hyperlink" Target="https://www.atld.vn/law/986/content" TargetMode="External"/><Relationship Id="rId1177" Type="http://schemas.openxmlformats.org/officeDocument/2006/relationships/hyperlink" Target="https://www.atld.vn/law/221/content" TargetMode="External"/><Relationship Id="rId1300" Type="http://schemas.openxmlformats.org/officeDocument/2006/relationships/hyperlink" Target="https://www.atld.vn/law/3296/content" TargetMode="External"/><Relationship Id="rId37" Type="http://schemas.openxmlformats.org/officeDocument/2006/relationships/hyperlink" Target="https://www.atld.vn/law/3029/content" TargetMode="External"/><Relationship Id="rId102" Type="http://schemas.openxmlformats.org/officeDocument/2006/relationships/hyperlink" Target="https://www.atld.vn/law/2649/content" TargetMode="External"/><Relationship Id="rId547" Type="http://schemas.openxmlformats.org/officeDocument/2006/relationships/hyperlink" Target="https://www.atld.vn/law/911/content" TargetMode="External"/><Relationship Id="rId754" Type="http://schemas.openxmlformats.org/officeDocument/2006/relationships/hyperlink" Target="https://www.atld.vn/law/878/content" TargetMode="External"/><Relationship Id="rId961" Type="http://schemas.openxmlformats.org/officeDocument/2006/relationships/hyperlink" Target="https://www.atld.vn/law/924/content" TargetMode="External"/><Relationship Id="rId1384" Type="http://schemas.openxmlformats.org/officeDocument/2006/relationships/hyperlink" Target="https://atld.vn/law/3452/content" TargetMode="External"/><Relationship Id="rId90" Type="http://schemas.openxmlformats.org/officeDocument/2006/relationships/hyperlink" Target="https://www.atld.vn/law/3033/content" TargetMode="External"/><Relationship Id="rId186" Type="http://schemas.openxmlformats.org/officeDocument/2006/relationships/hyperlink" Target="https://www.atld.vn/law/2333/content" TargetMode="External"/><Relationship Id="rId393" Type="http://schemas.openxmlformats.org/officeDocument/2006/relationships/hyperlink" Target="https://www.atld.vn/law/1029/content" TargetMode="External"/><Relationship Id="rId407" Type="http://schemas.openxmlformats.org/officeDocument/2006/relationships/hyperlink" Target="https://www.atld.vn/law/879/content" TargetMode="External"/><Relationship Id="rId614" Type="http://schemas.openxmlformats.org/officeDocument/2006/relationships/hyperlink" Target="https://www.atld.vn/law/1134/content" TargetMode="External"/><Relationship Id="rId821" Type="http://schemas.openxmlformats.org/officeDocument/2006/relationships/hyperlink" Target="https://www.atld.vn/law/607/content" TargetMode="External"/><Relationship Id="rId1037" Type="http://schemas.openxmlformats.org/officeDocument/2006/relationships/hyperlink" Target="https://www.atld.vn/law/2457/content" TargetMode="External"/><Relationship Id="rId1244" Type="http://schemas.openxmlformats.org/officeDocument/2006/relationships/hyperlink" Target="https://www.atld.vn/law/341/content" TargetMode="External"/><Relationship Id="rId1451" Type="http://schemas.openxmlformats.org/officeDocument/2006/relationships/hyperlink" Target="https://www.atld.vn/law/3549/content" TargetMode="External"/><Relationship Id="rId253" Type="http://schemas.openxmlformats.org/officeDocument/2006/relationships/hyperlink" Target="https://www.atld.vn/law/1997/content" TargetMode="External"/><Relationship Id="rId460" Type="http://schemas.openxmlformats.org/officeDocument/2006/relationships/hyperlink" Target="https://www.atld.vn/law/90/content" TargetMode="External"/><Relationship Id="rId698" Type="http://schemas.openxmlformats.org/officeDocument/2006/relationships/hyperlink" Target="https://www.atld.vn/law/1017/content" TargetMode="External"/><Relationship Id="rId919" Type="http://schemas.openxmlformats.org/officeDocument/2006/relationships/hyperlink" Target="https://www.atld.vn/law/379/content" TargetMode="External"/><Relationship Id="rId1090" Type="http://schemas.openxmlformats.org/officeDocument/2006/relationships/hyperlink" Target="https://www.atld.vn/law/1176/content" TargetMode="External"/><Relationship Id="rId1104" Type="http://schemas.openxmlformats.org/officeDocument/2006/relationships/hyperlink" Target="https://www.atld.vn/law/568/content" TargetMode="External"/><Relationship Id="rId1311" Type="http://schemas.openxmlformats.org/officeDocument/2006/relationships/hyperlink" Target="https://www.atld.vn/law/3352/content" TargetMode="External"/><Relationship Id="rId48" Type="http://schemas.openxmlformats.org/officeDocument/2006/relationships/hyperlink" Target="https://www.atld.vn/law/3083/content" TargetMode="External"/><Relationship Id="rId113" Type="http://schemas.openxmlformats.org/officeDocument/2006/relationships/hyperlink" Target="https://www.atld.vn/law/2620/content" TargetMode="External"/><Relationship Id="rId320" Type="http://schemas.openxmlformats.org/officeDocument/2006/relationships/hyperlink" Target="https://www.atld.vn/law/1762/content" TargetMode="External"/><Relationship Id="rId558" Type="http://schemas.openxmlformats.org/officeDocument/2006/relationships/hyperlink" Target="https://www.atld.vn/law/1426/content" TargetMode="External"/><Relationship Id="rId765" Type="http://schemas.openxmlformats.org/officeDocument/2006/relationships/hyperlink" Target="https://www.atld.vn/law/928/content" TargetMode="External"/><Relationship Id="rId972" Type="http://schemas.openxmlformats.org/officeDocument/2006/relationships/hyperlink" Target="https://www.atld.vn/law/1899/content" TargetMode="External"/><Relationship Id="rId1188" Type="http://schemas.openxmlformats.org/officeDocument/2006/relationships/hyperlink" Target="https://www.atld.vn/law/1960/content" TargetMode="External"/><Relationship Id="rId1395" Type="http://schemas.openxmlformats.org/officeDocument/2006/relationships/hyperlink" Target="https://www.atld.vn/law/3258/content" TargetMode="External"/><Relationship Id="rId1409" Type="http://schemas.openxmlformats.org/officeDocument/2006/relationships/hyperlink" Target="https://www.atld.vn/law/3476/content" TargetMode="External"/><Relationship Id="rId197" Type="http://schemas.openxmlformats.org/officeDocument/2006/relationships/hyperlink" Target="https://www.atld.vn/law/2324/content" TargetMode="External"/><Relationship Id="rId418" Type="http://schemas.openxmlformats.org/officeDocument/2006/relationships/hyperlink" Target="https://www.atld.vn/law/1785/content" TargetMode="External"/><Relationship Id="rId625" Type="http://schemas.openxmlformats.org/officeDocument/2006/relationships/hyperlink" Target="https://www.atld.vn/law/577/content" TargetMode="External"/><Relationship Id="rId832" Type="http://schemas.openxmlformats.org/officeDocument/2006/relationships/hyperlink" Target="https://www.atld.vn/law/1847/content" TargetMode="External"/><Relationship Id="rId1048" Type="http://schemas.openxmlformats.org/officeDocument/2006/relationships/hyperlink" Target="https://www.atld.vn/law/167/content" TargetMode="External"/><Relationship Id="rId1255" Type="http://schemas.openxmlformats.org/officeDocument/2006/relationships/hyperlink" Target="https://www.atld.vn/law/60/content" TargetMode="External"/><Relationship Id="rId1462" Type="http://schemas.openxmlformats.org/officeDocument/2006/relationships/hyperlink" Target="https://www.atld.vn/law/3596/content" TargetMode="External"/><Relationship Id="rId264" Type="http://schemas.openxmlformats.org/officeDocument/2006/relationships/hyperlink" Target="https://www.atld.vn/law/1919/content" TargetMode="External"/><Relationship Id="rId471" Type="http://schemas.openxmlformats.org/officeDocument/2006/relationships/hyperlink" Target="https://www.atld.vn/law/170/content" TargetMode="External"/><Relationship Id="rId1115" Type="http://schemas.openxmlformats.org/officeDocument/2006/relationships/hyperlink" Target="https://www.atld.vn/law/541/content" TargetMode="External"/><Relationship Id="rId1322" Type="http://schemas.openxmlformats.org/officeDocument/2006/relationships/hyperlink" Target="https://www.atld.vn/law/3326/content" TargetMode="External"/><Relationship Id="rId59" Type="http://schemas.openxmlformats.org/officeDocument/2006/relationships/hyperlink" Target="https://www.atld.vn/law/3159/content" TargetMode="External"/><Relationship Id="rId124" Type="http://schemas.openxmlformats.org/officeDocument/2006/relationships/hyperlink" Target="https://www.atld.vn/law/2643/content" TargetMode="External"/><Relationship Id="rId569" Type="http://schemas.openxmlformats.org/officeDocument/2006/relationships/hyperlink" Target="https://www.atld.vn/law/374/content" TargetMode="External"/><Relationship Id="rId776" Type="http://schemas.openxmlformats.org/officeDocument/2006/relationships/hyperlink" Target="https://www.atld.vn/law/1907/content" TargetMode="External"/><Relationship Id="rId983" Type="http://schemas.openxmlformats.org/officeDocument/2006/relationships/hyperlink" Target="https://www.atld.vn/law/619/content" TargetMode="External"/><Relationship Id="rId1199" Type="http://schemas.openxmlformats.org/officeDocument/2006/relationships/hyperlink" Target="https://www.atld.vn/law/366/content" TargetMode="External"/><Relationship Id="rId331" Type="http://schemas.openxmlformats.org/officeDocument/2006/relationships/hyperlink" Target="https://www.atld.vn/law/1771/content" TargetMode="External"/><Relationship Id="rId429" Type="http://schemas.openxmlformats.org/officeDocument/2006/relationships/hyperlink" Target="https://www.atld.vn/law/906/content" TargetMode="External"/><Relationship Id="rId636" Type="http://schemas.openxmlformats.org/officeDocument/2006/relationships/hyperlink" Target="https://www.atld.vn/law/1534/content" TargetMode="External"/><Relationship Id="rId1059" Type="http://schemas.openxmlformats.org/officeDocument/2006/relationships/hyperlink" Target="https://www.atld.vn/law/586/content" TargetMode="External"/><Relationship Id="rId1266" Type="http://schemas.openxmlformats.org/officeDocument/2006/relationships/hyperlink" Target="https://www.atld.vn/law/6/content" TargetMode="External"/><Relationship Id="rId843" Type="http://schemas.openxmlformats.org/officeDocument/2006/relationships/hyperlink" Target="https://www.atld.vn/law/996/content" TargetMode="External"/><Relationship Id="rId1126" Type="http://schemas.openxmlformats.org/officeDocument/2006/relationships/hyperlink" Target="https://www.atld.vn/law/316/content" TargetMode="External"/><Relationship Id="rId275" Type="http://schemas.openxmlformats.org/officeDocument/2006/relationships/hyperlink" Target="https://www.atld.vn/law/1965/content" TargetMode="External"/><Relationship Id="rId482" Type="http://schemas.openxmlformats.org/officeDocument/2006/relationships/hyperlink" Target="https://www.atld.vn/law/195/content" TargetMode="External"/><Relationship Id="rId703" Type="http://schemas.openxmlformats.org/officeDocument/2006/relationships/hyperlink" Target="https://www.atld.vn/law/136/content" TargetMode="External"/><Relationship Id="rId910" Type="http://schemas.openxmlformats.org/officeDocument/2006/relationships/hyperlink" Target="https://www.atld.vn/law/196/content" TargetMode="External"/><Relationship Id="rId1333" Type="http://schemas.openxmlformats.org/officeDocument/2006/relationships/hyperlink" Target="https://www.atld.vn/law/3406/content" TargetMode="External"/><Relationship Id="rId135" Type="http://schemas.openxmlformats.org/officeDocument/2006/relationships/hyperlink" Target="https://www.atld.vn/law/2552/content" TargetMode="External"/><Relationship Id="rId342" Type="http://schemas.openxmlformats.org/officeDocument/2006/relationships/hyperlink" Target="https://www.atld.vn/law/1531/content" TargetMode="External"/><Relationship Id="rId787" Type="http://schemas.openxmlformats.org/officeDocument/2006/relationships/hyperlink" Target="https://www.atld.vn/law/168/content" TargetMode="External"/><Relationship Id="rId994" Type="http://schemas.openxmlformats.org/officeDocument/2006/relationships/hyperlink" Target="https://www.atld.vn/law/529/content" TargetMode="External"/><Relationship Id="rId1400" Type="http://schemas.openxmlformats.org/officeDocument/2006/relationships/hyperlink" Target="https://www.atld.vn/law/3141/content" TargetMode="External"/><Relationship Id="rId202" Type="http://schemas.openxmlformats.org/officeDocument/2006/relationships/hyperlink" Target="https://www.atld.vn/law/2256/content" TargetMode="External"/><Relationship Id="rId647" Type="http://schemas.openxmlformats.org/officeDocument/2006/relationships/hyperlink" Target="https://www.atld.vn/law/133/content" TargetMode="External"/><Relationship Id="rId854" Type="http://schemas.openxmlformats.org/officeDocument/2006/relationships/hyperlink" Target="https://www.atld.vn/law/35/content" TargetMode="External"/><Relationship Id="rId1277" Type="http://schemas.openxmlformats.org/officeDocument/2006/relationships/hyperlink" Target="https://www.atld.vn/law/2294/content" TargetMode="External"/><Relationship Id="rId286" Type="http://schemas.openxmlformats.org/officeDocument/2006/relationships/hyperlink" Target="https://www.atld.vn/law/1999/content" TargetMode="External"/><Relationship Id="rId493" Type="http://schemas.openxmlformats.org/officeDocument/2006/relationships/hyperlink" Target="https://www.atld.vn/law/1091/content" TargetMode="External"/><Relationship Id="rId507" Type="http://schemas.openxmlformats.org/officeDocument/2006/relationships/hyperlink" Target="https://www.atld.vn/law/1242/content" TargetMode="External"/><Relationship Id="rId714" Type="http://schemas.openxmlformats.org/officeDocument/2006/relationships/hyperlink" Target="https://www.atld.vn/law/579/content" TargetMode="External"/><Relationship Id="rId921" Type="http://schemas.openxmlformats.org/officeDocument/2006/relationships/hyperlink" Target="https://www.atld.vn/law/2167/content" TargetMode="External"/><Relationship Id="rId1137" Type="http://schemas.openxmlformats.org/officeDocument/2006/relationships/hyperlink" Target="https://www.atld.vn/law/449/content" TargetMode="External"/><Relationship Id="rId1344" Type="http://schemas.openxmlformats.org/officeDocument/2006/relationships/hyperlink" Target="https://www.atld.vn/law/3457/content" TargetMode="External"/><Relationship Id="rId50" Type="http://schemas.openxmlformats.org/officeDocument/2006/relationships/hyperlink" Target="https://www.atld.vn/law/3135/content" TargetMode="External"/><Relationship Id="rId146" Type="http://schemas.openxmlformats.org/officeDocument/2006/relationships/hyperlink" Target="https://www.atld.vn/law/2499/content" TargetMode="External"/><Relationship Id="rId353" Type="http://schemas.openxmlformats.org/officeDocument/2006/relationships/hyperlink" Target="https://www.atld.vn/law/1496/content" TargetMode="External"/><Relationship Id="rId560" Type="http://schemas.openxmlformats.org/officeDocument/2006/relationships/hyperlink" Target="https://www.atld.vn/law/790/content" TargetMode="External"/><Relationship Id="rId798" Type="http://schemas.openxmlformats.org/officeDocument/2006/relationships/hyperlink" Target="https://www.atld.vn/law/1438/content" TargetMode="External"/><Relationship Id="rId1190" Type="http://schemas.openxmlformats.org/officeDocument/2006/relationships/hyperlink" Target="https://www.atld.vn/law/898/content" TargetMode="External"/><Relationship Id="rId1204" Type="http://schemas.openxmlformats.org/officeDocument/2006/relationships/hyperlink" Target="https://www.atld.vn/law/551/content" TargetMode="External"/><Relationship Id="rId1411" Type="http://schemas.openxmlformats.org/officeDocument/2006/relationships/hyperlink" Target="https://www.atld.vn/law/3478/content" TargetMode="External"/><Relationship Id="rId213" Type="http://schemas.openxmlformats.org/officeDocument/2006/relationships/hyperlink" Target="https://www.atld.vn/law/2217/content" TargetMode="External"/><Relationship Id="rId420" Type="http://schemas.openxmlformats.org/officeDocument/2006/relationships/hyperlink" Target="https://www.atld.vn/law/302/content" TargetMode="External"/><Relationship Id="rId658" Type="http://schemas.openxmlformats.org/officeDocument/2006/relationships/hyperlink" Target="https://www.atld.vn/law/2962/content" TargetMode="External"/><Relationship Id="rId865" Type="http://schemas.openxmlformats.org/officeDocument/2006/relationships/hyperlink" Target="https://www.atld.vn/law/1162/content" TargetMode="External"/><Relationship Id="rId1050" Type="http://schemas.openxmlformats.org/officeDocument/2006/relationships/hyperlink" Target="https://www.atld.vn/law/113/content" TargetMode="External"/><Relationship Id="rId1288" Type="http://schemas.openxmlformats.org/officeDocument/2006/relationships/hyperlink" Target="https://www.atld.vn/law/545/content" TargetMode="External"/><Relationship Id="rId297" Type="http://schemas.openxmlformats.org/officeDocument/2006/relationships/hyperlink" Target="https://www.atld.vn/law/1932/content" TargetMode="External"/><Relationship Id="rId518" Type="http://schemas.openxmlformats.org/officeDocument/2006/relationships/hyperlink" Target="https://www.atld.vn/law/42/content" TargetMode="External"/><Relationship Id="rId725" Type="http://schemas.openxmlformats.org/officeDocument/2006/relationships/hyperlink" Target="https://www.atld.vn/law/1138/content" TargetMode="External"/><Relationship Id="rId932" Type="http://schemas.openxmlformats.org/officeDocument/2006/relationships/hyperlink" Target="https://www.atld.vn/law/3014/content" TargetMode="External"/><Relationship Id="rId1148" Type="http://schemas.openxmlformats.org/officeDocument/2006/relationships/hyperlink" Target="https://www.atld.vn/law/545/content" TargetMode="External"/><Relationship Id="rId1355" Type="http://schemas.openxmlformats.org/officeDocument/2006/relationships/hyperlink" Target="https://www.atld.vn/law/3446/content" TargetMode="External"/><Relationship Id="rId157" Type="http://schemas.openxmlformats.org/officeDocument/2006/relationships/hyperlink" Target="https://www.atld.vn/law/2424/content" TargetMode="External"/><Relationship Id="rId364" Type="http://schemas.openxmlformats.org/officeDocument/2006/relationships/hyperlink" Target="https://www.atld.vn/law/1462/content" TargetMode="External"/><Relationship Id="rId1008" Type="http://schemas.openxmlformats.org/officeDocument/2006/relationships/hyperlink" Target="https://www.atld.vn/law/364/content" TargetMode="External"/><Relationship Id="rId1215" Type="http://schemas.openxmlformats.org/officeDocument/2006/relationships/hyperlink" Target="https://www.atld.vn/law/1852/content" TargetMode="External"/><Relationship Id="rId1422" Type="http://schemas.openxmlformats.org/officeDocument/2006/relationships/hyperlink" Target="https://atld.vn/law/3500/content" TargetMode="External"/><Relationship Id="rId61" Type="http://schemas.openxmlformats.org/officeDocument/2006/relationships/hyperlink" Target="https://www.atld.vn/law/3166/content" TargetMode="External"/><Relationship Id="rId571" Type="http://schemas.openxmlformats.org/officeDocument/2006/relationships/hyperlink" Target="https://www.atld.vn/law/351/content" TargetMode="External"/><Relationship Id="rId669" Type="http://schemas.openxmlformats.org/officeDocument/2006/relationships/hyperlink" Target="https://www.atld.vn/law/905/content" TargetMode="External"/><Relationship Id="rId876" Type="http://schemas.openxmlformats.org/officeDocument/2006/relationships/hyperlink" Target="https://www.atld.vn/law/994/content" TargetMode="External"/><Relationship Id="rId1299" Type="http://schemas.openxmlformats.org/officeDocument/2006/relationships/hyperlink" Target="https://www.atld.vn/law/3297/content" TargetMode="External"/><Relationship Id="rId19" Type="http://schemas.openxmlformats.org/officeDocument/2006/relationships/hyperlink" Target="https://www.atld.vn/law/3048/content" TargetMode="External"/><Relationship Id="rId224" Type="http://schemas.openxmlformats.org/officeDocument/2006/relationships/hyperlink" Target="https://www.atld.vn/law/2188/content" TargetMode="External"/><Relationship Id="rId431" Type="http://schemas.openxmlformats.org/officeDocument/2006/relationships/hyperlink" Target="https://www.atld.vn/law/153/content" TargetMode="External"/><Relationship Id="rId529" Type="http://schemas.openxmlformats.org/officeDocument/2006/relationships/hyperlink" Target="https://www.atld.vn/law/737/content" TargetMode="External"/><Relationship Id="rId736" Type="http://schemas.openxmlformats.org/officeDocument/2006/relationships/hyperlink" Target="https://www.atld.vn/law/1174/content" TargetMode="External"/><Relationship Id="rId1061" Type="http://schemas.openxmlformats.org/officeDocument/2006/relationships/hyperlink" Target="https://www.atld.vn/law/1172/content" TargetMode="External"/><Relationship Id="rId1159" Type="http://schemas.openxmlformats.org/officeDocument/2006/relationships/hyperlink" Target="https://www.atld.vn/law/48/content" TargetMode="External"/><Relationship Id="rId1366" Type="http://schemas.openxmlformats.org/officeDocument/2006/relationships/hyperlink" Target="https://www.atld.vn/law/3418/content" TargetMode="External"/><Relationship Id="rId168" Type="http://schemas.openxmlformats.org/officeDocument/2006/relationships/hyperlink" Target="https://www.atld.vn/law/2349/content" TargetMode="External"/><Relationship Id="rId943" Type="http://schemas.openxmlformats.org/officeDocument/2006/relationships/hyperlink" Target="https://www.atld.vn/law/1163/content" TargetMode="External"/><Relationship Id="rId1019" Type="http://schemas.openxmlformats.org/officeDocument/2006/relationships/hyperlink" Target="https://www.atld.vn/law/1000/content" TargetMode="External"/><Relationship Id="rId72" Type="http://schemas.openxmlformats.org/officeDocument/2006/relationships/hyperlink" Target="https://www.atld.vn/law/3187/content" TargetMode="External"/><Relationship Id="rId375" Type="http://schemas.openxmlformats.org/officeDocument/2006/relationships/hyperlink" Target="https://www.atld.vn/law/1653/content" TargetMode="External"/><Relationship Id="rId582" Type="http://schemas.openxmlformats.org/officeDocument/2006/relationships/hyperlink" Target="https://www.atld.vn/law/1090/content" TargetMode="External"/><Relationship Id="rId803" Type="http://schemas.openxmlformats.org/officeDocument/2006/relationships/hyperlink" Target="https://www.atld.vn/law/520/content" TargetMode="External"/><Relationship Id="rId1226" Type="http://schemas.openxmlformats.org/officeDocument/2006/relationships/hyperlink" Target="https://www.atld.vn/law/1022/content" TargetMode="External"/><Relationship Id="rId1433" Type="http://schemas.openxmlformats.org/officeDocument/2006/relationships/hyperlink" Target="https://www.atld.vn/law/3513/content" TargetMode="External"/><Relationship Id="rId3" Type="http://schemas.openxmlformats.org/officeDocument/2006/relationships/hyperlink" Target="https://www.atld.vn/law/2442" TargetMode="External"/><Relationship Id="rId235" Type="http://schemas.openxmlformats.org/officeDocument/2006/relationships/hyperlink" Target="https://www.atld.vn/law/2090/content" TargetMode="External"/><Relationship Id="rId442" Type="http://schemas.openxmlformats.org/officeDocument/2006/relationships/hyperlink" Target="https://www.atld.vn/law/454/content" TargetMode="External"/><Relationship Id="rId887" Type="http://schemas.openxmlformats.org/officeDocument/2006/relationships/hyperlink" Target="https://www.atld.vn/law/319/content" TargetMode="External"/><Relationship Id="rId1072" Type="http://schemas.openxmlformats.org/officeDocument/2006/relationships/hyperlink" Target="https://www.atld.vn/law/295/content" TargetMode="External"/><Relationship Id="rId302" Type="http://schemas.openxmlformats.org/officeDocument/2006/relationships/hyperlink" Target="https://www.atld.vn/law/1786/content" TargetMode="External"/><Relationship Id="rId747" Type="http://schemas.openxmlformats.org/officeDocument/2006/relationships/hyperlink" Target="https://www.atld.vn/law/1870/content" TargetMode="External"/><Relationship Id="rId954" Type="http://schemas.openxmlformats.org/officeDocument/2006/relationships/hyperlink" Target="https://www.atld.vn/law/481/content" TargetMode="External"/><Relationship Id="rId1377" Type="http://schemas.openxmlformats.org/officeDocument/2006/relationships/hyperlink" Target="https://www.atld.vn/law/3362/content" TargetMode="External"/><Relationship Id="rId83" Type="http://schemas.openxmlformats.org/officeDocument/2006/relationships/hyperlink" Target="https://www.atld.vn/law/3019/content" TargetMode="External"/><Relationship Id="rId179" Type="http://schemas.openxmlformats.org/officeDocument/2006/relationships/hyperlink" Target="https://www.atld.vn/law/2325/content" TargetMode="External"/><Relationship Id="rId386" Type="http://schemas.openxmlformats.org/officeDocument/2006/relationships/hyperlink" Target="https://www.atld.vn/law/1114/content" TargetMode="External"/><Relationship Id="rId593" Type="http://schemas.openxmlformats.org/officeDocument/2006/relationships/hyperlink" Target="https://www.atld.vn/law/24/content" TargetMode="External"/><Relationship Id="rId607" Type="http://schemas.openxmlformats.org/officeDocument/2006/relationships/hyperlink" Target="https://www.atld.vn/law/345/content" TargetMode="External"/><Relationship Id="rId814" Type="http://schemas.openxmlformats.org/officeDocument/2006/relationships/hyperlink" Target="https://www.atld.vn/law/974/content" TargetMode="External"/><Relationship Id="rId1237" Type="http://schemas.openxmlformats.org/officeDocument/2006/relationships/hyperlink" Target="https://www.atld.vn/law/558/content" TargetMode="External"/><Relationship Id="rId1444" Type="http://schemas.openxmlformats.org/officeDocument/2006/relationships/hyperlink" Target="https://www.atld.vn/law/3520/content" TargetMode="External"/><Relationship Id="rId246" Type="http://schemas.openxmlformats.org/officeDocument/2006/relationships/hyperlink" Target="https://www.atld.vn/law/2043/content" TargetMode="External"/><Relationship Id="rId453" Type="http://schemas.openxmlformats.org/officeDocument/2006/relationships/hyperlink" Target="https://www.atld.vn/law/16/content" TargetMode="External"/><Relationship Id="rId660" Type="http://schemas.openxmlformats.org/officeDocument/2006/relationships/hyperlink" Target="https://www.atld.vn/law/504/content" TargetMode="External"/><Relationship Id="rId898" Type="http://schemas.openxmlformats.org/officeDocument/2006/relationships/hyperlink" Target="https://www.atld.vn/law/1540/content" TargetMode="External"/><Relationship Id="rId1083" Type="http://schemas.openxmlformats.org/officeDocument/2006/relationships/hyperlink" Target="https://www.atld.vn/law/232/content" TargetMode="External"/><Relationship Id="rId1290" Type="http://schemas.openxmlformats.org/officeDocument/2006/relationships/hyperlink" Target="https://www.atld.vn/law/3205/content" TargetMode="External"/><Relationship Id="rId1304" Type="http://schemas.openxmlformats.org/officeDocument/2006/relationships/hyperlink" Target="https://atld.vn/law/3302/content" TargetMode="External"/><Relationship Id="rId106" Type="http://schemas.openxmlformats.org/officeDocument/2006/relationships/hyperlink" Target="https://www.atld.vn/law/2663/content" TargetMode="External"/><Relationship Id="rId313" Type="http://schemas.openxmlformats.org/officeDocument/2006/relationships/hyperlink" Target="https://www.atld.vn/law/1747/content" TargetMode="External"/><Relationship Id="rId758" Type="http://schemas.openxmlformats.org/officeDocument/2006/relationships/hyperlink" Target="https://www.atld.vn/law/1241/content" TargetMode="External"/><Relationship Id="rId965" Type="http://schemas.openxmlformats.org/officeDocument/2006/relationships/hyperlink" Target="https://www.atld.vn/law/125/content" TargetMode="External"/><Relationship Id="rId1150" Type="http://schemas.openxmlformats.org/officeDocument/2006/relationships/hyperlink" Target="https://www.atld.vn/law/297/content" TargetMode="External"/><Relationship Id="rId1388" Type="http://schemas.openxmlformats.org/officeDocument/2006/relationships/hyperlink" Target="https://atld.vn/law/3453/content" TargetMode="External"/><Relationship Id="rId10" Type="http://schemas.openxmlformats.org/officeDocument/2006/relationships/hyperlink" Target="https://www.atld.vn/law/2654/content" TargetMode="External"/><Relationship Id="rId94" Type="http://schemas.openxmlformats.org/officeDocument/2006/relationships/hyperlink" Target="https://www.atld.vn/law/2654/content" TargetMode="External"/><Relationship Id="rId397" Type="http://schemas.openxmlformats.org/officeDocument/2006/relationships/hyperlink" Target="https://www.atld.vn/law/1030/content" TargetMode="External"/><Relationship Id="rId520" Type="http://schemas.openxmlformats.org/officeDocument/2006/relationships/hyperlink" Target="https://www.atld.vn/law/630/content" TargetMode="External"/><Relationship Id="rId618" Type="http://schemas.openxmlformats.org/officeDocument/2006/relationships/hyperlink" Target="https://www.atld.vn/law/222/content" TargetMode="External"/><Relationship Id="rId825" Type="http://schemas.openxmlformats.org/officeDocument/2006/relationships/hyperlink" Target="https://www.atld.vn/law/1352/content" TargetMode="External"/><Relationship Id="rId1248" Type="http://schemas.openxmlformats.org/officeDocument/2006/relationships/hyperlink" Target="https://www.atld.vn/law/76/content" TargetMode="External"/><Relationship Id="rId1455" Type="http://schemas.openxmlformats.org/officeDocument/2006/relationships/hyperlink" Target="https://www.atld.vn/law/3577/content" TargetMode="External"/><Relationship Id="rId257" Type="http://schemas.openxmlformats.org/officeDocument/2006/relationships/hyperlink" Target="https://www.atld.vn/law/1953/content" TargetMode="External"/><Relationship Id="rId464" Type="http://schemas.openxmlformats.org/officeDocument/2006/relationships/hyperlink" Target="https://www.atld.vn/law/119/content" TargetMode="External"/><Relationship Id="rId1010" Type="http://schemas.openxmlformats.org/officeDocument/2006/relationships/hyperlink" Target="https://www.atld.vn/law/1064/content" TargetMode="External"/><Relationship Id="rId1094" Type="http://schemas.openxmlformats.org/officeDocument/2006/relationships/hyperlink" Target="https://www.atld.vn/law/2232/content" TargetMode="External"/><Relationship Id="rId1108" Type="http://schemas.openxmlformats.org/officeDocument/2006/relationships/hyperlink" Target="https://www.atld.vn/law/15/content" TargetMode="External"/><Relationship Id="rId1315" Type="http://schemas.openxmlformats.org/officeDocument/2006/relationships/hyperlink" Target="https://www.atld.vn/law/3341/content" TargetMode="External"/><Relationship Id="rId117" Type="http://schemas.openxmlformats.org/officeDocument/2006/relationships/hyperlink" Target="https://www.atld.vn/law/2624/content" TargetMode="External"/><Relationship Id="rId671" Type="http://schemas.openxmlformats.org/officeDocument/2006/relationships/hyperlink" Target="https://www.atld.vn/law/1015/content" TargetMode="External"/><Relationship Id="rId769" Type="http://schemas.openxmlformats.org/officeDocument/2006/relationships/hyperlink" Target="https://www.atld.vn/law/466/content" TargetMode="External"/><Relationship Id="rId976" Type="http://schemas.openxmlformats.org/officeDocument/2006/relationships/hyperlink" Target="https://www.atld.vn/law/939/content" TargetMode="External"/><Relationship Id="rId1399" Type="http://schemas.openxmlformats.org/officeDocument/2006/relationships/hyperlink" Target="https://www.atld.vn/law/3171/content" TargetMode="External"/><Relationship Id="rId324" Type="http://schemas.openxmlformats.org/officeDocument/2006/relationships/hyperlink" Target="https://www.atld.vn/law/1680/content" TargetMode="External"/><Relationship Id="rId531" Type="http://schemas.openxmlformats.org/officeDocument/2006/relationships/hyperlink" Target="https://www.atld.vn/law/605/content" TargetMode="External"/><Relationship Id="rId629" Type="http://schemas.openxmlformats.org/officeDocument/2006/relationships/hyperlink" Target="https://www.atld.vn/law/23/content" TargetMode="External"/><Relationship Id="rId1161" Type="http://schemas.openxmlformats.org/officeDocument/2006/relationships/hyperlink" Target="https://www.atld.vn/law/68/content" TargetMode="External"/><Relationship Id="rId1259" Type="http://schemas.openxmlformats.org/officeDocument/2006/relationships/hyperlink" Target="https://www.atld.vn/law/74/content" TargetMode="External"/><Relationship Id="rId1466" Type="http://schemas.openxmlformats.org/officeDocument/2006/relationships/printerSettings" Target="../printerSettings/printerSettings1.bin"/><Relationship Id="rId836" Type="http://schemas.openxmlformats.org/officeDocument/2006/relationships/hyperlink" Target="https://www.atld.vn/law/988/content" TargetMode="External"/><Relationship Id="rId1021" Type="http://schemas.openxmlformats.org/officeDocument/2006/relationships/hyperlink" Target="https://www.atld.vn/law/979/content" TargetMode="External"/><Relationship Id="rId1119" Type="http://schemas.openxmlformats.org/officeDocument/2006/relationships/hyperlink" Target="https://www.atld.vn/law/2651/content" TargetMode="External"/><Relationship Id="rId903" Type="http://schemas.openxmlformats.org/officeDocument/2006/relationships/hyperlink" Target="https://www.atld.vn/law/930/content" TargetMode="External"/><Relationship Id="rId1326" Type="http://schemas.openxmlformats.org/officeDocument/2006/relationships/hyperlink" Target="https://www.atld.vn/law/3366/content" TargetMode="External"/><Relationship Id="rId32" Type="http://schemas.openxmlformats.org/officeDocument/2006/relationships/hyperlink" Target="https://www.atld.vn/law/3045/content" TargetMode="External"/><Relationship Id="rId181" Type="http://schemas.openxmlformats.org/officeDocument/2006/relationships/hyperlink" Target="https://www.atld.vn/law/2328/content" TargetMode="External"/><Relationship Id="rId279" Type="http://schemas.openxmlformats.org/officeDocument/2006/relationships/hyperlink" Target="https://www.atld.vn/law/1922/content" TargetMode="External"/><Relationship Id="rId486" Type="http://schemas.openxmlformats.org/officeDocument/2006/relationships/hyperlink" Target="https://www.atld.vn/law/1088/content" TargetMode="External"/><Relationship Id="rId693" Type="http://schemas.openxmlformats.org/officeDocument/2006/relationships/hyperlink" Target="https://www.atld.vn/law/987/content" TargetMode="External"/><Relationship Id="rId139" Type="http://schemas.openxmlformats.org/officeDocument/2006/relationships/hyperlink" Target="https://www.atld.vn/law/2519/content" TargetMode="External"/><Relationship Id="rId346" Type="http://schemas.openxmlformats.org/officeDocument/2006/relationships/hyperlink" Target="https://www.atld.vn/law/1509/content" TargetMode="External"/><Relationship Id="rId553" Type="http://schemas.openxmlformats.org/officeDocument/2006/relationships/hyperlink" Target="https://www.atld.vn/law/516/content" TargetMode="External"/><Relationship Id="rId760" Type="http://schemas.openxmlformats.org/officeDocument/2006/relationships/hyperlink" Target="https://www.atld.vn/law/1155/content" TargetMode="External"/><Relationship Id="rId998" Type="http://schemas.openxmlformats.org/officeDocument/2006/relationships/hyperlink" Target="https://www.atld.vn/law/1229/content" TargetMode="External"/><Relationship Id="rId1183" Type="http://schemas.openxmlformats.org/officeDocument/2006/relationships/hyperlink" Target="https://www.atld.vn/law/433/content" TargetMode="External"/><Relationship Id="rId1390" Type="http://schemas.openxmlformats.org/officeDocument/2006/relationships/hyperlink" Target="https://atld.vn/law/3451/content" TargetMode="External"/><Relationship Id="rId206" Type="http://schemas.openxmlformats.org/officeDocument/2006/relationships/hyperlink" Target="https://www.atld.vn/law/2252/content" TargetMode="External"/><Relationship Id="rId413" Type="http://schemas.openxmlformats.org/officeDocument/2006/relationships/hyperlink" Target="https://www.atld.vn/law/945/content" TargetMode="External"/><Relationship Id="rId858" Type="http://schemas.openxmlformats.org/officeDocument/2006/relationships/hyperlink" Target="https://www.atld.vn/law/33/content" TargetMode="External"/><Relationship Id="rId1043" Type="http://schemas.openxmlformats.org/officeDocument/2006/relationships/hyperlink" Target="https://www.atld.vn/law/978/content" TargetMode="External"/><Relationship Id="rId620" Type="http://schemas.openxmlformats.org/officeDocument/2006/relationships/hyperlink" Target="https://www.atld.vn/law/318/content" TargetMode="External"/><Relationship Id="rId718" Type="http://schemas.openxmlformats.org/officeDocument/2006/relationships/hyperlink" Target="https://www.atld.vn/law/1158/content" TargetMode="External"/><Relationship Id="rId925" Type="http://schemas.openxmlformats.org/officeDocument/2006/relationships/hyperlink" Target="https://www.atld.vn/law/1853/content" TargetMode="External"/><Relationship Id="rId1250" Type="http://schemas.openxmlformats.org/officeDocument/2006/relationships/hyperlink" Target="https://www.atld.vn/law/282/content" TargetMode="External"/><Relationship Id="rId1348" Type="http://schemas.openxmlformats.org/officeDocument/2006/relationships/hyperlink" Target="https://www.atld.vn/law/3414/content" TargetMode="External"/><Relationship Id="rId1110" Type="http://schemas.openxmlformats.org/officeDocument/2006/relationships/hyperlink" Target="https://www.atld.vn/law/62/content" TargetMode="External"/><Relationship Id="rId1208" Type="http://schemas.openxmlformats.org/officeDocument/2006/relationships/hyperlink" Target="https://www.atld.vn/law/70/content" TargetMode="External"/><Relationship Id="rId1415" Type="http://schemas.openxmlformats.org/officeDocument/2006/relationships/hyperlink" Target="https://www.atld.vn/law/3482/content" TargetMode="External"/><Relationship Id="rId54" Type="http://schemas.openxmlformats.org/officeDocument/2006/relationships/hyperlink" Target="https://www.atld.vn/law/74/content" TargetMode="External"/><Relationship Id="rId270" Type="http://schemas.openxmlformats.org/officeDocument/2006/relationships/hyperlink" Target="https://www.atld.vn/law/2234/content" TargetMode="External"/><Relationship Id="rId130" Type="http://schemas.openxmlformats.org/officeDocument/2006/relationships/hyperlink" Target="https://www.atld.vn/law/2628/content" TargetMode="External"/><Relationship Id="rId368" Type="http://schemas.openxmlformats.org/officeDocument/2006/relationships/hyperlink" Target="https://www.atld.vn/law/1437/content" TargetMode="External"/><Relationship Id="rId575" Type="http://schemas.openxmlformats.org/officeDocument/2006/relationships/hyperlink" Target="https://www.atld.vn/law/995/content" TargetMode="External"/><Relationship Id="rId782" Type="http://schemas.openxmlformats.org/officeDocument/2006/relationships/hyperlink" Target="https://www.atld.vn/law/3028/content" TargetMode="External"/><Relationship Id="rId228" Type="http://schemas.openxmlformats.org/officeDocument/2006/relationships/hyperlink" Target="https://www.atld.vn/law/2169/content" TargetMode="External"/><Relationship Id="rId435" Type="http://schemas.openxmlformats.org/officeDocument/2006/relationships/hyperlink" Target="https://www.atld.vn/law/458/content" TargetMode="External"/><Relationship Id="rId642" Type="http://schemas.openxmlformats.org/officeDocument/2006/relationships/hyperlink" Target="https://www.atld.vn/law/608/content" TargetMode="External"/><Relationship Id="rId1065" Type="http://schemas.openxmlformats.org/officeDocument/2006/relationships/hyperlink" Target="https://www.atld.vn/law/1081/content" TargetMode="External"/><Relationship Id="rId1272" Type="http://schemas.openxmlformats.org/officeDocument/2006/relationships/hyperlink" Target="https://www.atld.vn/law/595/content" TargetMode="External"/><Relationship Id="rId502" Type="http://schemas.openxmlformats.org/officeDocument/2006/relationships/hyperlink" Target="https://www.atld.vn/law/1002/content" TargetMode="External"/><Relationship Id="rId947" Type="http://schemas.openxmlformats.org/officeDocument/2006/relationships/hyperlink" Target="https://www.atld.vn/law/127/content" TargetMode="External"/><Relationship Id="rId1132" Type="http://schemas.openxmlformats.org/officeDocument/2006/relationships/hyperlink" Target="https://www.atld.vn/law/53/content" TargetMode="External"/><Relationship Id="rId76" Type="http://schemas.openxmlformats.org/officeDocument/2006/relationships/hyperlink" Target="https://www.atld.vn/law/3196/content" TargetMode="External"/><Relationship Id="rId807" Type="http://schemas.openxmlformats.org/officeDocument/2006/relationships/hyperlink" Target="https://www.atld.vn/law/1483/content" TargetMode="External"/><Relationship Id="rId1437" Type="http://schemas.openxmlformats.org/officeDocument/2006/relationships/hyperlink" Target="https://atld.vn/law/3529/content" TargetMode="External"/><Relationship Id="rId292" Type="http://schemas.openxmlformats.org/officeDocument/2006/relationships/hyperlink" Target="https://www.atld.vn/law/1884/content" TargetMode="External"/><Relationship Id="rId597" Type="http://schemas.openxmlformats.org/officeDocument/2006/relationships/hyperlink" Target="https://www.atld.vn/law/868/content" TargetMode="External"/><Relationship Id="rId152" Type="http://schemas.openxmlformats.org/officeDocument/2006/relationships/hyperlink" Target="https://www.atld.vn/law/2608/content" TargetMode="External"/><Relationship Id="rId457" Type="http://schemas.openxmlformats.org/officeDocument/2006/relationships/hyperlink" Target="https://www.atld.vn/law/39/content" TargetMode="External"/><Relationship Id="rId1087" Type="http://schemas.openxmlformats.org/officeDocument/2006/relationships/hyperlink" Target="https://www.atld.vn/law/1108/content" TargetMode="External"/><Relationship Id="rId1294" Type="http://schemas.openxmlformats.org/officeDocument/2006/relationships/hyperlink" Target="https://www.atld.vn/law/3258/content" TargetMode="External"/><Relationship Id="rId664" Type="http://schemas.openxmlformats.org/officeDocument/2006/relationships/hyperlink" Target="https://www.atld.vn/law/1110/content" TargetMode="External"/><Relationship Id="rId871" Type="http://schemas.openxmlformats.org/officeDocument/2006/relationships/hyperlink" Target="https://www.atld.vn/law/1180/content" TargetMode="External"/><Relationship Id="rId969" Type="http://schemas.openxmlformats.org/officeDocument/2006/relationships/hyperlink" Target="https://www.atld.vn/law/525/content" TargetMode="External"/><Relationship Id="rId317" Type="http://schemas.openxmlformats.org/officeDocument/2006/relationships/hyperlink" Target="https://www.atld.vn/law/1759/content" TargetMode="External"/><Relationship Id="rId524" Type="http://schemas.openxmlformats.org/officeDocument/2006/relationships/hyperlink" Target="https://www.atld.vn/law/501/content" TargetMode="External"/><Relationship Id="rId731" Type="http://schemas.openxmlformats.org/officeDocument/2006/relationships/hyperlink" Target="https://www.atld.vn/law/580/content" TargetMode="External"/><Relationship Id="rId1154" Type="http://schemas.openxmlformats.org/officeDocument/2006/relationships/hyperlink" Target="https://www.atld.vn/law/547/content" TargetMode="External"/><Relationship Id="rId1361" Type="http://schemas.openxmlformats.org/officeDocument/2006/relationships/hyperlink" Target="https://www.atld.vn/law/3461/content" TargetMode="External"/><Relationship Id="rId1459" Type="http://schemas.openxmlformats.org/officeDocument/2006/relationships/hyperlink" Target="https://www.atld.vn/law/3568/content" TargetMode="External"/><Relationship Id="rId98" Type="http://schemas.openxmlformats.org/officeDocument/2006/relationships/hyperlink" Target="https://www.atld.vn/law/2979/content" TargetMode="External"/><Relationship Id="rId829" Type="http://schemas.openxmlformats.org/officeDocument/2006/relationships/hyperlink" Target="https://www.atld.vn/law/412/content" TargetMode="External"/><Relationship Id="rId1014" Type="http://schemas.openxmlformats.org/officeDocument/2006/relationships/hyperlink" Target="https://www.atld.vn/law/1007/content" TargetMode="External"/><Relationship Id="rId1221" Type="http://schemas.openxmlformats.org/officeDocument/2006/relationships/hyperlink" Target="https://www.atld.vn/law/1198/content" TargetMode="External"/><Relationship Id="rId1319" Type="http://schemas.openxmlformats.org/officeDocument/2006/relationships/hyperlink" Target="https://www.atld.vn/law/3355/content" TargetMode="External"/><Relationship Id="rId25" Type="http://schemas.openxmlformats.org/officeDocument/2006/relationships/hyperlink" Target="https://www.atld.vn/law/3044/content" TargetMode="External"/><Relationship Id="rId174" Type="http://schemas.openxmlformats.org/officeDocument/2006/relationships/hyperlink" Target="https://www.atld.vn/law/2356/content" TargetMode="External"/><Relationship Id="rId381" Type="http://schemas.openxmlformats.org/officeDocument/2006/relationships/hyperlink" Target="https://www.atld.vn/law/1489/content" TargetMode="External"/><Relationship Id="rId241" Type="http://schemas.openxmlformats.org/officeDocument/2006/relationships/hyperlink" Target="https://www.atld.vn/law/2359/content" TargetMode="External"/><Relationship Id="rId479" Type="http://schemas.openxmlformats.org/officeDocument/2006/relationships/hyperlink" Target="https://www.atld.vn/law/789/content" TargetMode="External"/><Relationship Id="rId686" Type="http://schemas.openxmlformats.org/officeDocument/2006/relationships/hyperlink" Target="https://www.atld.vn/law/941/content" TargetMode="External"/><Relationship Id="rId893" Type="http://schemas.openxmlformats.org/officeDocument/2006/relationships/hyperlink" Target="https://www.atld.vn/law/960/content" TargetMode="External"/><Relationship Id="rId339" Type="http://schemas.openxmlformats.org/officeDocument/2006/relationships/hyperlink" Target="https://www.atld.vn/law/1520/content" TargetMode="External"/><Relationship Id="rId546" Type="http://schemas.openxmlformats.org/officeDocument/2006/relationships/hyperlink" Target="https://www.atld.vn/law/1445/content" TargetMode="External"/><Relationship Id="rId753" Type="http://schemas.openxmlformats.org/officeDocument/2006/relationships/hyperlink" Target="https://www.atld.vn/law/165/content" TargetMode="External"/><Relationship Id="rId1176" Type="http://schemas.openxmlformats.org/officeDocument/2006/relationships/hyperlink" Target="https://www.atld.vn/law/897/content" TargetMode="External"/><Relationship Id="rId1383" Type="http://schemas.openxmlformats.org/officeDocument/2006/relationships/hyperlink" Target="https://atld.vn/law/3408/content" TargetMode="External"/><Relationship Id="rId101" Type="http://schemas.openxmlformats.org/officeDocument/2006/relationships/hyperlink" Target="https://www.atld.vn/law/2702/content" TargetMode="External"/><Relationship Id="rId406" Type="http://schemas.openxmlformats.org/officeDocument/2006/relationships/hyperlink" Target="https://www.atld.vn/law/900/content" TargetMode="External"/><Relationship Id="rId960" Type="http://schemas.openxmlformats.org/officeDocument/2006/relationships/hyperlink" Target="https://www.atld.vn/law/984/content" TargetMode="External"/><Relationship Id="rId1036" Type="http://schemas.openxmlformats.org/officeDocument/2006/relationships/hyperlink" Target="https://www.atld.vn/law/1260/content" TargetMode="External"/><Relationship Id="rId1243" Type="http://schemas.openxmlformats.org/officeDocument/2006/relationships/hyperlink" Target="https://www.atld.vn/law/1192/content" TargetMode="External"/><Relationship Id="rId613" Type="http://schemas.openxmlformats.org/officeDocument/2006/relationships/hyperlink" Target="https://www.atld.vn/law/141/content" TargetMode="External"/><Relationship Id="rId820" Type="http://schemas.openxmlformats.org/officeDocument/2006/relationships/hyperlink" Target="https://www.atld.vn/law/2236/content" TargetMode="External"/><Relationship Id="rId918" Type="http://schemas.openxmlformats.org/officeDocument/2006/relationships/hyperlink" Target="https://www.atld.vn/law/2523/content" TargetMode="External"/><Relationship Id="rId1450" Type="http://schemas.openxmlformats.org/officeDocument/2006/relationships/hyperlink" Target="https://www.atld.vn/law/3532/content" TargetMode="External"/><Relationship Id="rId1103" Type="http://schemas.openxmlformats.org/officeDocument/2006/relationships/hyperlink" Target="https://www.atld.vn/law/562/content" TargetMode="External"/><Relationship Id="rId1310" Type="http://schemas.openxmlformats.org/officeDocument/2006/relationships/hyperlink" Target="https://www.atld.vn/law/3331/content" TargetMode="External"/><Relationship Id="rId1408" Type="http://schemas.openxmlformats.org/officeDocument/2006/relationships/hyperlink" Target="https://www.atld.vn/law/3261/content" TargetMode="External"/><Relationship Id="rId47" Type="http://schemas.openxmlformats.org/officeDocument/2006/relationships/hyperlink" Target="https://www.atld.vn/law/3072/content" TargetMode="External"/><Relationship Id="rId196" Type="http://schemas.openxmlformats.org/officeDocument/2006/relationships/hyperlink" Target="https://www.atld.vn/law/2418/content" TargetMode="External"/><Relationship Id="rId263" Type="http://schemas.openxmlformats.org/officeDocument/2006/relationships/hyperlink" Target="https://www.atld.vn/law/1931/content" TargetMode="External"/><Relationship Id="rId470" Type="http://schemas.openxmlformats.org/officeDocument/2006/relationships/hyperlink" Target="https://www.atld.vn/law/1774/content" TargetMode="External"/><Relationship Id="rId123" Type="http://schemas.openxmlformats.org/officeDocument/2006/relationships/hyperlink" Target="https://www.atld.vn/law/2646/content" TargetMode="External"/><Relationship Id="rId330" Type="http://schemas.openxmlformats.org/officeDocument/2006/relationships/hyperlink" Target="https://www.atld.vn/law/1606/content" TargetMode="External"/><Relationship Id="rId568" Type="http://schemas.openxmlformats.org/officeDocument/2006/relationships/hyperlink" Target="https://www.atld.vn/law/349/content" TargetMode="External"/><Relationship Id="rId775" Type="http://schemas.openxmlformats.org/officeDocument/2006/relationships/hyperlink" Target="https://www.atld.vn/law/581/content" TargetMode="External"/><Relationship Id="rId982" Type="http://schemas.openxmlformats.org/officeDocument/2006/relationships/hyperlink" Target="https://www.atld.vn/law/618/content" TargetMode="External"/><Relationship Id="rId1198" Type="http://schemas.openxmlformats.org/officeDocument/2006/relationships/hyperlink" Target="https://www.atld.vn/law/365/content" TargetMode="External"/><Relationship Id="rId428" Type="http://schemas.openxmlformats.org/officeDocument/2006/relationships/hyperlink" Target="https://www.atld.vn/law/883/content" TargetMode="External"/><Relationship Id="rId635" Type="http://schemas.openxmlformats.org/officeDocument/2006/relationships/hyperlink" Target="https://www.atld.vn/law/1160/content" TargetMode="External"/><Relationship Id="rId842" Type="http://schemas.openxmlformats.org/officeDocument/2006/relationships/hyperlink" Target="https://www.atld.vn/law/961/content" TargetMode="External"/><Relationship Id="rId1058" Type="http://schemas.openxmlformats.org/officeDocument/2006/relationships/hyperlink" Target="https://www.atld.vn/law/246/content" TargetMode="External"/><Relationship Id="rId1265" Type="http://schemas.openxmlformats.org/officeDocument/2006/relationships/hyperlink" Target="https://www.atld.vn/law/2958/content" TargetMode="External"/><Relationship Id="rId702" Type="http://schemas.openxmlformats.org/officeDocument/2006/relationships/hyperlink" Target="https://www.atld.vn/law/107/content" TargetMode="External"/><Relationship Id="rId1125" Type="http://schemas.openxmlformats.org/officeDocument/2006/relationships/hyperlink" Target="https://www.atld.vn/law/2066/content" TargetMode="External"/><Relationship Id="rId1332" Type="http://schemas.openxmlformats.org/officeDocument/2006/relationships/hyperlink" Target="https://www.atld.vn/law/3373/content" TargetMode="External"/><Relationship Id="rId69" Type="http://schemas.openxmlformats.org/officeDocument/2006/relationships/hyperlink" Target="https://www.atld.vn/law/3185/content" TargetMode="External"/><Relationship Id="rId285" Type="http://schemas.openxmlformats.org/officeDocument/2006/relationships/hyperlink" Target="https://www.atld.vn/law/1869/content" TargetMode="External"/><Relationship Id="rId492" Type="http://schemas.openxmlformats.org/officeDocument/2006/relationships/hyperlink" Target="https://www.atld.vn/law/916/content" TargetMode="External"/><Relationship Id="rId797" Type="http://schemas.openxmlformats.org/officeDocument/2006/relationships/hyperlink" Target="https://www.atld.vn/law/2223/content" TargetMode="External"/><Relationship Id="rId145" Type="http://schemas.openxmlformats.org/officeDocument/2006/relationships/hyperlink" Target="https://www.atld.vn/law/2498/content" TargetMode="External"/><Relationship Id="rId352" Type="http://schemas.openxmlformats.org/officeDocument/2006/relationships/hyperlink" Target="https://www.atld.vn/law/1912/content" TargetMode="External"/><Relationship Id="rId1287" Type="http://schemas.openxmlformats.org/officeDocument/2006/relationships/hyperlink" Target="https://www.atld.vn/law/1192/content" TargetMode="External"/><Relationship Id="rId212" Type="http://schemas.openxmlformats.org/officeDocument/2006/relationships/hyperlink" Target="https://www.atld.vn/law/2240/content" TargetMode="External"/><Relationship Id="rId657" Type="http://schemas.openxmlformats.org/officeDocument/2006/relationships/hyperlink" Target="https://www.atld.vn/law/1104/content" TargetMode="External"/><Relationship Id="rId864" Type="http://schemas.openxmlformats.org/officeDocument/2006/relationships/hyperlink" Target="https://www.atld.vn/law/447/content" TargetMode="External"/><Relationship Id="rId517" Type="http://schemas.openxmlformats.org/officeDocument/2006/relationships/hyperlink" Target="https://www.atld.vn/law/574/content" TargetMode="External"/><Relationship Id="rId724" Type="http://schemas.openxmlformats.org/officeDocument/2006/relationships/hyperlink" Target="https://www.atld.vn/law/11/content" TargetMode="External"/><Relationship Id="rId931" Type="http://schemas.openxmlformats.org/officeDocument/2006/relationships/hyperlink" Target="https://www.atld.vn/law/1817/content" TargetMode="External"/><Relationship Id="rId1147" Type="http://schemas.openxmlformats.org/officeDocument/2006/relationships/hyperlink" Target="https://www.atld.vn/law/563/content" TargetMode="External"/><Relationship Id="rId1354" Type="http://schemas.openxmlformats.org/officeDocument/2006/relationships/hyperlink" Target="https://www.atld.vn/law/3418/content" TargetMode="External"/><Relationship Id="rId60" Type="http://schemas.openxmlformats.org/officeDocument/2006/relationships/hyperlink" Target="https://www.atld.vn/law/3167/content" TargetMode="External"/><Relationship Id="rId1007" Type="http://schemas.openxmlformats.org/officeDocument/2006/relationships/hyperlink" Target="https://www.atld.vn/law/56/content" TargetMode="External"/><Relationship Id="rId1214" Type="http://schemas.openxmlformats.org/officeDocument/2006/relationships/hyperlink" Target="https://www.atld.vn/law/1169/content" TargetMode="External"/><Relationship Id="rId1421" Type="http://schemas.openxmlformats.org/officeDocument/2006/relationships/hyperlink" Target="https://atld.vn/law/3498/content" TargetMode="External"/><Relationship Id="rId18" Type="http://schemas.openxmlformats.org/officeDocument/2006/relationships/hyperlink" Target="https://www.atld.vn/law/603/content" TargetMode="External"/><Relationship Id="rId167" Type="http://schemas.openxmlformats.org/officeDocument/2006/relationships/hyperlink" Target="https://www.atld.vn/law/2350/content" TargetMode="External"/><Relationship Id="rId374" Type="http://schemas.openxmlformats.org/officeDocument/2006/relationships/hyperlink" Target="https://www.atld.vn/law/1257/content" TargetMode="External"/><Relationship Id="rId581" Type="http://schemas.openxmlformats.org/officeDocument/2006/relationships/hyperlink" Target="https://www.atld.vn/law/919/content" TargetMode="External"/><Relationship Id="rId234" Type="http://schemas.openxmlformats.org/officeDocument/2006/relationships/hyperlink" Target="https://www.atld.vn/law/2094/content" TargetMode="External"/><Relationship Id="rId679" Type="http://schemas.openxmlformats.org/officeDocument/2006/relationships/hyperlink" Target="https://www.atld.vn/law/355/content" TargetMode="External"/><Relationship Id="rId886" Type="http://schemas.openxmlformats.org/officeDocument/2006/relationships/hyperlink" Target="https://www.atld.vn/law/1223/content" TargetMode="External"/><Relationship Id="rId2" Type="http://schemas.openxmlformats.org/officeDocument/2006/relationships/hyperlink" Target="https://www.atld.vn/law/2105/content" TargetMode="External"/><Relationship Id="rId441" Type="http://schemas.openxmlformats.org/officeDocument/2006/relationships/hyperlink" Target="https://www.atld.vn/law/1245/content" TargetMode="External"/><Relationship Id="rId539" Type="http://schemas.openxmlformats.org/officeDocument/2006/relationships/hyperlink" Target="https://www.atld.vn/law/717/content" TargetMode="External"/><Relationship Id="rId746" Type="http://schemas.openxmlformats.org/officeDocument/2006/relationships/hyperlink" Target="https://www.atld.vn/law/1804/content" TargetMode="External"/><Relationship Id="rId1071" Type="http://schemas.openxmlformats.org/officeDocument/2006/relationships/hyperlink" Target="https://www.atld.vn/law/172/content" TargetMode="External"/><Relationship Id="rId1169" Type="http://schemas.openxmlformats.org/officeDocument/2006/relationships/hyperlink" Target="https://www.atld.vn/law/564/content" TargetMode="External"/><Relationship Id="rId1376" Type="http://schemas.openxmlformats.org/officeDocument/2006/relationships/hyperlink" Target="https://atld.vn/law/3410/content" TargetMode="External"/><Relationship Id="rId301" Type="http://schemas.openxmlformats.org/officeDocument/2006/relationships/hyperlink" Target="https://www.atld.vn/law/1923/content" TargetMode="External"/><Relationship Id="rId953" Type="http://schemas.openxmlformats.org/officeDocument/2006/relationships/hyperlink" Target="https://www.atld.vn/law/479/content" TargetMode="External"/><Relationship Id="rId1029" Type="http://schemas.openxmlformats.org/officeDocument/2006/relationships/hyperlink" Target="https://www.atld.vn/law/982/content" TargetMode="External"/><Relationship Id="rId1236" Type="http://schemas.openxmlformats.org/officeDocument/2006/relationships/hyperlink" Target="https://www.atld.vn/law/557/content" TargetMode="External"/><Relationship Id="rId82" Type="http://schemas.openxmlformats.org/officeDocument/2006/relationships/hyperlink" Target="https://www.atld.vn/law/867/content" TargetMode="External"/><Relationship Id="rId606" Type="http://schemas.openxmlformats.org/officeDocument/2006/relationships/hyperlink" Target="https://www.atld.vn/law/34/content" TargetMode="External"/><Relationship Id="rId813" Type="http://schemas.openxmlformats.org/officeDocument/2006/relationships/hyperlink" Target="https://www.atld.vn/law/1051/content" TargetMode="External"/><Relationship Id="rId1443" Type="http://schemas.openxmlformats.org/officeDocument/2006/relationships/hyperlink" Target="https://www.atld.vn/law/3525/content" TargetMode="External"/><Relationship Id="rId1303" Type="http://schemas.openxmlformats.org/officeDocument/2006/relationships/hyperlink" Target="https://www.atld.vn/law/3280/content" TargetMode="External"/><Relationship Id="rId189" Type="http://schemas.openxmlformats.org/officeDocument/2006/relationships/hyperlink" Target="https://www.atld.vn/law/2451/content" TargetMode="External"/><Relationship Id="rId396" Type="http://schemas.openxmlformats.org/officeDocument/2006/relationships/hyperlink" Target="https://www.atld.vn/law/971/content" TargetMode="External"/><Relationship Id="rId256" Type="http://schemas.openxmlformats.org/officeDocument/2006/relationships/hyperlink" Target="https://www.atld.vn/law/1946/content" TargetMode="External"/><Relationship Id="rId463" Type="http://schemas.openxmlformats.org/officeDocument/2006/relationships/hyperlink" Target="https://www.atld.vn/law/93/content" TargetMode="External"/><Relationship Id="rId670" Type="http://schemas.openxmlformats.org/officeDocument/2006/relationships/hyperlink" Target="https://www.atld.vn/law/976/content" TargetMode="External"/><Relationship Id="rId1093" Type="http://schemas.openxmlformats.org/officeDocument/2006/relationships/hyperlink" Target="https://www.atld.vn/law/443/content" TargetMode="External"/><Relationship Id="rId116" Type="http://schemas.openxmlformats.org/officeDocument/2006/relationships/hyperlink" Target="https://www.atld.vn/law/2623/content" TargetMode="External"/><Relationship Id="rId323" Type="http://schemas.openxmlformats.org/officeDocument/2006/relationships/hyperlink" Target="https://www.atld.vn/law/1986/content" TargetMode="External"/><Relationship Id="rId530" Type="http://schemas.openxmlformats.org/officeDocument/2006/relationships/hyperlink" Target="https://www.atld.vn/law/913/content" TargetMode="External"/><Relationship Id="rId768" Type="http://schemas.openxmlformats.org/officeDocument/2006/relationships/hyperlink" Target="https://www.atld.vn/law/271/content" TargetMode="External"/><Relationship Id="rId975" Type="http://schemas.openxmlformats.org/officeDocument/2006/relationships/hyperlink" Target="https://www.atld.vn/law/1743/content" TargetMode="External"/><Relationship Id="rId1160" Type="http://schemas.openxmlformats.org/officeDocument/2006/relationships/hyperlink" Target="https://www.atld.vn/law/67/content" TargetMode="External"/><Relationship Id="rId1398" Type="http://schemas.openxmlformats.org/officeDocument/2006/relationships/hyperlink" Target="https://www.atld.vn/law/3212/content" TargetMode="External"/><Relationship Id="rId628" Type="http://schemas.openxmlformats.org/officeDocument/2006/relationships/hyperlink" Target="https://www.atld.vn/law/1131/content" TargetMode="External"/><Relationship Id="rId835" Type="http://schemas.openxmlformats.org/officeDocument/2006/relationships/hyperlink" Target="https://www.atld.vn/law/436/content" TargetMode="External"/><Relationship Id="rId1258" Type="http://schemas.openxmlformats.org/officeDocument/2006/relationships/hyperlink" Target="https://www.atld.vn/law/594/content" TargetMode="External"/><Relationship Id="rId1465" Type="http://schemas.openxmlformats.org/officeDocument/2006/relationships/hyperlink" Target="https://www.atld.vn/law/3591/content" TargetMode="External"/><Relationship Id="rId1020" Type="http://schemas.openxmlformats.org/officeDocument/2006/relationships/hyperlink" Target="https://www.atld.vn/law/1284/content" TargetMode="External"/><Relationship Id="rId1118" Type="http://schemas.openxmlformats.org/officeDocument/2006/relationships/hyperlink" Target="https://www.atld.vn/law/332/content" TargetMode="External"/><Relationship Id="rId1325" Type="http://schemas.openxmlformats.org/officeDocument/2006/relationships/hyperlink" Target="https://www.atld.vn/law/3365/content" TargetMode="External"/><Relationship Id="rId902" Type="http://schemas.openxmlformats.org/officeDocument/2006/relationships/hyperlink" Target="https://www.atld.vn/law/1188/content" TargetMode="External"/><Relationship Id="rId31" Type="http://schemas.openxmlformats.org/officeDocument/2006/relationships/hyperlink" Target="https://www.atld.vn/law/2615/content" TargetMode="External"/><Relationship Id="rId180" Type="http://schemas.openxmlformats.org/officeDocument/2006/relationships/hyperlink" Target="https://www.atld.vn/law/2326/content" TargetMode="External"/><Relationship Id="rId278" Type="http://schemas.openxmlformats.org/officeDocument/2006/relationships/hyperlink" Target="https://www.atld.vn/law/1902/content" TargetMode="External"/><Relationship Id="rId485" Type="http://schemas.openxmlformats.org/officeDocument/2006/relationships/hyperlink" Target="https://www.atld.vn/law/342/content" TargetMode="External"/><Relationship Id="rId692" Type="http://schemas.openxmlformats.org/officeDocument/2006/relationships/hyperlink" Target="https://www.atld.vn/law/1250/content" TargetMode="External"/><Relationship Id="rId138" Type="http://schemas.openxmlformats.org/officeDocument/2006/relationships/hyperlink" Target="https://www.atld.vn/law/2533/content" TargetMode="External"/><Relationship Id="rId345" Type="http://schemas.openxmlformats.org/officeDocument/2006/relationships/hyperlink" Target="https://www.atld.vn/law/1571/content" TargetMode="External"/><Relationship Id="rId552" Type="http://schemas.openxmlformats.org/officeDocument/2006/relationships/hyperlink" Target="https://www.atld.vn/law/348/content" TargetMode="External"/><Relationship Id="rId997" Type="http://schemas.openxmlformats.org/officeDocument/2006/relationships/hyperlink" Target="https://www.atld.vn/law/1887/content" TargetMode="External"/><Relationship Id="rId1182" Type="http://schemas.openxmlformats.org/officeDocument/2006/relationships/hyperlink" Target="https://www.atld.vn/law/1235/content" TargetMode="External"/><Relationship Id="rId205" Type="http://schemas.openxmlformats.org/officeDocument/2006/relationships/hyperlink" Target="https://www.atld.vn/law/2251/content" TargetMode="External"/><Relationship Id="rId412" Type="http://schemas.openxmlformats.org/officeDocument/2006/relationships/hyperlink" Target="https://www.atld.vn/law/811/content" TargetMode="External"/><Relationship Id="rId857" Type="http://schemas.openxmlformats.org/officeDocument/2006/relationships/hyperlink" Target="https://www.atld.vn/law/3027/content" TargetMode="External"/><Relationship Id="rId1042" Type="http://schemas.openxmlformats.org/officeDocument/2006/relationships/hyperlink" Target="https://www.atld.vn/law/535/content" TargetMode="External"/><Relationship Id="rId717" Type="http://schemas.openxmlformats.org/officeDocument/2006/relationships/hyperlink" Target="https://www.atld.vn/law/1217/content" TargetMode="External"/><Relationship Id="rId924" Type="http://schemas.openxmlformats.org/officeDocument/2006/relationships/hyperlink" Target="https://www.atld.vn/law/464/content" TargetMode="External"/><Relationship Id="rId1347" Type="http://schemas.openxmlformats.org/officeDocument/2006/relationships/hyperlink" Target="https://www.atld.vn/law/3456/content" TargetMode="External"/><Relationship Id="rId53" Type="http://schemas.openxmlformats.org/officeDocument/2006/relationships/hyperlink" Target="https://www.atld.vn/law/3162/content" TargetMode="External"/><Relationship Id="rId1207" Type="http://schemas.openxmlformats.org/officeDocument/2006/relationships/hyperlink" Target="https://www.atld.vn/law/1440/content" TargetMode="External"/><Relationship Id="rId1414" Type="http://schemas.openxmlformats.org/officeDocument/2006/relationships/hyperlink" Target="https://www.atld.vn/law/3481/content" TargetMode="External"/><Relationship Id="rId367" Type="http://schemas.openxmlformats.org/officeDocument/2006/relationships/hyperlink" Target="https://www.atld.vn/law/1427/content" TargetMode="External"/><Relationship Id="rId574" Type="http://schemas.openxmlformats.org/officeDocument/2006/relationships/hyperlink" Target="https://www.atld.vn/law/734/content" TargetMode="External"/><Relationship Id="rId227" Type="http://schemas.openxmlformats.org/officeDocument/2006/relationships/hyperlink" Target="https://www.atld.vn/law/2391/content" TargetMode="External"/><Relationship Id="rId781" Type="http://schemas.openxmlformats.org/officeDocument/2006/relationships/hyperlink" Target="https://www.atld.vn/law/1003/content" TargetMode="External"/><Relationship Id="rId879" Type="http://schemas.openxmlformats.org/officeDocument/2006/relationships/hyperlink" Target="https://www.atld.vn/law/1542/content" TargetMode="External"/><Relationship Id="rId434" Type="http://schemas.openxmlformats.org/officeDocument/2006/relationships/hyperlink" Target="https://www.atld.vn/law/1243/content" TargetMode="External"/><Relationship Id="rId641" Type="http://schemas.openxmlformats.org/officeDocument/2006/relationships/hyperlink" Target="https://www.atld.vn/law/1047/content" TargetMode="External"/><Relationship Id="rId739" Type="http://schemas.openxmlformats.org/officeDocument/2006/relationships/hyperlink" Target="https://www.atld.vn/law/1424/content" TargetMode="External"/><Relationship Id="rId1064" Type="http://schemas.openxmlformats.org/officeDocument/2006/relationships/hyperlink" Target="https://www.atld.vn/law/303/content" TargetMode="External"/><Relationship Id="rId1271" Type="http://schemas.openxmlformats.org/officeDocument/2006/relationships/hyperlink" Target="https://www.atld.vn/law/78/content" TargetMode="External"/><Relationship Id="rId1369" Type="http://schemas.openxmlformats.org/officeDocument/2006/relationships/hyperlink" Target="https://www.atld.vn/law/3446/content" TargetMode="External"/><Relationship Id="rId501" Type="http://schemas.openxmlformats.org/officeDocument/2006/relationships/hyperlink" Target="https://www.atld.vn/law/704/content" TargetMode="External"/><Relationship Id="rId946" Type="http://schemas.openxmlformats.org/officeDocument/2006/relationships/hyperlink" Target="https://www.atld.vn/law/1543/content" TargetMode="External"/><Relationship Id="rId1131" Type="http://schemas.openxmlformats.org/officeDocument/2006/relationships/hyperlink" Target="https://www.atld.vn/law/1872/content" TargetMode="External"/><Relationship Id="rId1229" Type="http://schemas.openxmlformats.org/officeDocument/2006/relationships/hyperlink" Target="https://www.atld.vn/law/2006/content" TargetMode="External"/><Relationship Id="rId75" Type="http://schemas.openxmlformats.org/officeDocument/2006/relationships/hyperlink" Target="https://www.atld.vn/law/3197/content" TargetMode="External"/><Relationship Id="rId806" Type="http://schemas.openxmlformats.org/officeDocument/2006/relationships/hyperlink" Target="https://www.atld.vn/law/1084/content" TargetMode="External"/><Relationship Id="rId1436" Type="http://schemas.openxmlformats.org/officeDocument/2006/relationships/hyperlink" Target="https://www.atld.vn/law/3517/content" TargetMode="External"/><Relationship Id="rId291" Type="http://schemas.openxmlformats.org/officeDocument/2006/relationships/hyperlink" Target="https://www.atld.vn/law/1846/content" TargetMode="External"/><Relationship Id="rId151" Type="http://schemas.openxmlformats.org/officeDocument/2006/relationships/hyperlink" Target="https://www.atld.vn/law/2442/content" TargetMode="External"/><Relationship Id="rId389" Type="http://schemas.openxmlformats.org/officeDocument/2006/relationships/hyperlink" Target="https://www.atld.vn/law/1122/content" TargetMode="External"/><Relationship Id="rId596" Type="http://schemas.openxmlformats.org/officeDocument/2006/relationships/hyperlink" Target="https://www.atld.vn/law/417/content" TargetMode="External"/><Relationship Id="rId249" Type="http://schemas.openxmlformats.org/officeDocument/2006/relationships/hyperlink" Target="https://www.atld.vn/law/2022/content" TargetMode="External"/><Relationship Id="rId456" Type="http://schemas.openxmlformats.org/officeDocument/2006/relationships/hyperlink" Target="https://www.atld.vn/law/38/content" TargetMode="External"/><Relationship Id="rId663" Type="http://schemas.openxmlformats.org/officeDocument/2006/relationships/hyperlink" Target="https://www.atld.vn/law/54/content" TargetMode="External"/><Relationship Id="rId870" Type="http://schemas.openxmlformats.org/officeDocument/2006/relationships/hyperlink" Target="https://www.atld.vn/law/920/content" TargetMode="External"/><Relationship Id="rId1086" Type="http://schemas.openxmlformats.org/officeDocument/2006/relationships/hyperlink" Target="https://www.atld.vn/law/990/content" TargetMode="External"/><Relationship Id="rId1293" Type="http://schemas.openxmlformats.org/officeDocument/2006/relationships/hyperlink" Target="https://www.atld.vn/law/3255/content" TargetMode="External"/><Relationship Id="rId109" Type="http://schemas.openxmlformats.org/officeDocument/2006/relationships/hyperlink" Target="https://www.atld.vn/law/2618/content" TargetMode="External"/><Relationship Id="rId316" Type="http://schemas.openxmlformats.org/officeDocument/2006/relationships/hyperlink" Target="https://www.atld.vn/law/1750/content" TargetMode="External"/><Relationship Id="rId523" Type="http://schemas.openxmlformats.org/officeDocument/2006/relationships/hyperlink" Target="https://www.atld.vn/law/497/content" TargetMode="External"/><Relationship Id="rId968" Type="http://schemas.openxmlformats.org/officeDocument/2006/relationships/hyperlink" Target="https://www.atld.vn/law/1066/content" TargetMode="External"/><Relationship Id="rId1153" Type="http://schemas.openxmlformats.org/officeDocument/2006/relationships/hyperlink" Target="https://www.atld.vn/law/177/content" TargetMode="External"/><Relationship Id="rId97" Type="http://schemas.openxmlformats.org/officeDocument/2006/relationships/hyperlink" Target="https://www.atld.vn/law/2673/content" TargetMode="External"/><Relationship Id="rId730" Type="http://schemas.openxmlformats.org/officeDocument/2006/relationships/hyperlink" Target="https://www.atld.vn/law/1173/content" TargetMode="External"/><Relationship Id="rId828" Type="http://schemas.openxmlformats.org/officeDocument/2006/relationships/hyperlink" Target="https://www.atld.vn/law/808/content" TargetMode="External"/><Relationship Id="rId1013" Type="http://schemas.openxmlformats.org/officeDocument/2006/relationships/hyperlink" Target="https://www.atld.vn/law/188/content" TargetMode="External"/><Relationship Id="rId1360" Type="http://schemas.openxmlformats.org/officeDocument/2006/relationships/hyperlink" Target="https://www.atld.vn/law/3413/content" TargetMode="External"/><Relationship Id="rId1458" Type="http://schemas.openxmlformats.org/officeDocument/2006/relationships/hyperlink" Target="https://www.atld.vn/law/3567/content" TargetMode="External"/><Relationship Id="rId1220" Type="http://schemas.openxmlformats.org/officeDocument/2006/relationships/hyperlink" Target="https://www.atld.vn/law/174/content" TargetMode="External"/><Relationship Id="rId1318" Type="http://schemas.openxmlformats.org/officeDocument/2006/relationships/hyperlink" Target="https://www.atld.vn/law/3354/content" TargetMode="External"/><Relationship Id="rId24" Type="http://schemas.openxmlformats.org/officeDocument/2006/relationships/hyperlink" Target="https://www.atld.vn/law/2934/content" TargetMode="External"/><Relationship Id="rId173" Type="http://schemas.openxmlformats.org/officeDocument/2006/relationships/hyperlink" Target="https://www.atld.vn/law/2358/content" TargetMode="External"/><Relationship Id="rId380" Type="http://schemas.openxmlformats.org/officeDocument/2006/relationships/hyperlink" Target="https://www.atld.vn/law/1140/content" TargetMode="External"/><Relationship Id="rId240" Type="http://schemas.openxmlformats.org/officeDocument/2006/relationships/hyperlink" Target="https://www.atld.vn/law/2083/content" TargetMode="External"/><Relationship Id="rId478" Type="http://schemas.openxmlformats.org/officeDocument/2006/relationships/hyperlink" Target="https://www.atld.vn/law/457/content" TargetMode="External"/><Relationship Id="rId685" Type="http://schemas.openxmlformats.org/officeDocument/2006/relationships/hyperlink" Target="https://www.atld.vn/law/1052/content" TargetMode="External"/><Relationship Id="rId892" Type="http://schemas.openxmlformats.org/officeDocument/2006/relationships/hyperlink" Target="https://www.atld.vn/law/948/content" TargetMode="External"/><Relationship Id="rId100" Type="http://schemas.openxmlformats.org/officeDocument/2006/relationships/hyperlink" Target="https://www.atld.vn/law/2763/content" TargetMode="External"/><Relationship Id="rId338" Type="http://schemas.openxmlformats.org/officeDocument/2006/relationships/hyperlink" Target="https://www.atld.vn/law/1522/content" TargetMode="External"/><Relationship Id="rId545" Type="http://schemas.openxmlformats.org/officeDocument/2006/relationships/hyperlink" Target="https://www.atld.vn/law/2611/content" TargetMode="External"/><Relationship Id="rId752" Type="http://schemas.openxmlformats.org/officeDocument/2006/relationships/hyperlink" Target="https://www.atld.vn/law/794/content" TargetMode="External"/><Relationship Id="rId1175" Type="http://schemas.openxmlformats.org/officeDocument/2006/relationships/hyperlink" Target="https://www.atld.vn/law/549/content" TargetMode="External"/><Relationship Id="rId1382" Type="http://schemas.openxmlformats.org/officeDocument/2006/relationships/hyperlink" Target="https://atld.vn/law/3454/content" TargetMode="External"/><Relationship Id="rId405" Type="http://schemas.openxmlformats.org/officeDocument/2006/relationships/hyperlink" Target="https://www.atld.vn/law/973/content" TargetMode="External"/><Relationship Id="rId612" Type="http://schemas.openxmlformats.org/officeDocument/2006/relationships/hyperlink" Target="https://www.atld.vn/law/1825/content" TargetMode="External"/><Relationship Id="rId1035" Type="http://schemas.openxmlformats.org/officeDocument/2006/relationships/hyperlink" Target="https://www.atld.vn/law/992/content" TargetMode="External"/><Relationship Id="rId1242" Type="http://schemas.openxmlformats.org/officeDocument/2006/relationships/hyperlink" Target="https://www.atld.vn/law/1476/content" TargetMode="External"/><Relationship Id="rId917" Type="http://schemas.openxmlformats.org/officeDocument/2006/relationships/hyperlink" Target="https://www.atld.vn/law/985/content" TargetMode="External"/><Relationship Id="rId1102" Type="http://schemas.openxmlformats.org/officeDocument/2006/relationships/hyperlink" Target="https://www.atld.vn/law/561/content" TargetMode="External"/><Relationship Id="rId46" Type="http://schemas.openxmlformats.org/officeDocument/2006/relationships/hyperlink" Target="https://www.atld.vn/law/3078/content" TargetMode="External"/><Relationship Id="rId1407" Type="http://schemas.openxmlformats.org/officeDocument/2006/relationships/hyperlink" Target="https://www.atld.vn/law/3475/content" TargetMode="External"/><Relationship Id="rId195" Type="http://schemas.openxmlformats.org/officeDocument/2006/relationships/hyperlink" Target="https://www.atld.vn/law/2268/content" TargetMode="External"/><Relationship Id="rId262" Type="http://schemas.openxmlformats.org/officeDocument/2006/relationships/hyperlink" Target="https://www.atld.vn/law/2009/content" TargetMode="External"/><Relationship Id="rId567" Type="http://schemas.openxmlformats.org/officeDocument/2006/relationships/hyperlink" Target="https://www.atld.vn/law/697/content" TargetMode="External"/><Relationship Id="rId1197" Type="http://schemas.openxmlformats.org/officeDocument/2006/relationships/hyperlink" Target="https://www.atld.vn/law/335/content" TargetMode="External"/><Relationship Id="rId122" Type="http://schemas.openxmlformats.org/officeDocument/2006/relationships/hyperlink" Target="https://www.atld.vn/law/3013/content" TargetMode="External"/><Relationship Id="rId774" Type="http://schemas.openxmlformats.org/officeDocument/2006/relationships/hyperlink" Target="https://www.atld.vn/law/242/content" TargetMode="External"/><Relationship Id="rId981" Type="http://schemas.openxmlformats.org/officeDocument/2006/relationships/hyperlink" Target="https://www.atld.vn/law/617/content" TargetMode="External"/><Relationship Id="rId1057" Type="http://schemas.openxmlformats.org/officeDocument/2006/relationships/hyperlink" Target="https://www.atld.vn/law/428/content" TargetMode="External"/><Relationship Id="rId427" Type="http://schemas.openxmlformats.org/officeDocument/2006/relationships/hyperlink" Target="https://www.atld.vn/law/881/content" TargetMode="External"/><Relationship Id="rId634" Type="http://schemas.openxmlformats.org/officeDocument/2006/relationships/hyperlink" Target="https://www.atld.vn/law/46/content" TargetMode="External"/><Relationship Id="rId841" Type="http://schemas.openxmlformats.org/officeDocument/2006/relationships/hyperlink" Target="https://www.atld.vn/law/542/content" TargetMode="External"/><Relationship Id="rId1264" Type="http://schemas.openxmlformats.org/officeDocument/2006/relationships/hyperlink" Target="https://www.atld.vn/law/285/content" TargetMode="External"/><Relationship Id="rId701" Type="http://schemas.openxmlformats.org/officeDocument/2006/relationships/hyperlink" Target="https://www.atld.vn/law/1443/content" TargetMode="External"/><Relationship Id="rId939" Type="http://schemas.openxmlformats.org/officeDocument/2006/relationships/hyperlink" Target="https://www.atld.vn/law/434/content" TargetMode="External"/><Relationship Id="rId1124" Type="http://schemas.openxmlformats.org/officeDocument/2006/relationships/hyperlink" Target="https://www.atld.vn/law/171/content" TargetMode="External"/><Relationship Id="rId1331" Type="http://schemas.openxmlformats.org/officeDocument/2006/relationships/hyperlink" Target="https://www.atld.vn/law/3405/content" TargetMode="External"/><Relationship Id="rId68" Type="http://schemas.openxmlformats.org/officeDocument/2006/relationships/hyperlink" Target="https://www.atld.vn/law/3141/content" TargetMode="External"/><Relationship Id="rId1429" Type="http://schemas.openxmlformats.org/officeDocument/2006/relationships/hyperlink" Target="https://www.atld.vn/law/3488/content" TargetMode="External"/><Relationship Id="rId284" Type="http://schemas.openxmlformats.org/officeDocument/2006/relationships/hyperlink" Target="https://www.atld.vn/law/1895/content" TargetMode="External"/><Relationship Id="rId491" Type="http://schemas.openxmlformats.org/officeDocument/2006/relationships/hyperlink" Target="https://www.atld.vn/law/731/content" TargetMode="External"/><Relationship Id="rId144" Type="http://schemas.openxmlformats.org/officeDocument/2006/relationships/hyperlink" Target="https://www.atld.vn/law/2508/content" TargetMode="External"/><Relationship Id="rId589" Type="http://schemas.openxmlformats.org/officeDocument/2006/relationships/hyperlink" Target="https://www.atld.vn/law/343/content" TargetMode="External"/><Relationship Id="rId796" Type="http://schemas.openxmlformats.org/officeDocument/2006/relationships/hyperlink" Target="https://www.atld.vn/law/138/content" TargetMode="External"/><Relationship Id="rId351" Type="http://schemas.openxmlformats.org/officeDocument/2006/relationships/hyperlink" Target="https://www.atld.vn/law/1499/content" TargetMode="External"/><Relationship Id="rId449" Type="http://schemas.openxmlformats.org/officeDocument/2006/relationships/hyperlink" Target="https://www.atld.vn/law/1773/content" TargetMode="External"/><Relationship Id="rId656" Type="http://schemas.openxmlformats.org/officeDocument/2006/relationships/hyperlink" Target="https://www.atld.vn/law/1102/content" TargetMode="External"/><Relationship Id="rId863" Type="http://schemas.openxmlformats.org/officeDocument/2006/relationships/hyperlink" Target="https://www.atld.vn/law/194/content" TargetMode="External"/><Relationship Id="rId1079" Type="http://schemas.openxmlformats.org/officeDocument/2006/relationships/hyperlink" Target="https://www.atld.vn/law/587/content" TargetMode="External"/><Relationship Id="rId1286" Type="http://schemas.openxmlformats.org/officeDocument/2006/relationships/hyperlink" Target="https://www.atld.vn/law/813/content" TargetMode="External"/><Relationship Id="rId211" Type="http://schemas.openxmlformats.org/officeDocument/2006/relationships/hyperlink" Target="https://www.atld.vn/law/2222/content" TargetMode="External"/><Relationship Id="rId309" Type="http://schemas.openxmlformats.org/officeDocument/2006/relationships/hyperlink" Target="https://www.atld.vn/law/1740/content" TargetMode="External"/><Relationship Id="rId516" Type="http://schemas.openxmlformats.org/officeDocument/2006/relationships/hyperlink" Target="https://www.atld.vn/law/573/content" TargetMode="External"/><Relationship Id="rId1146" Type="http://schemas.openxmlformats.org/officeDocument/2006/relationships/hyperlink" Target="https://www.atld.vn/law/269/content" TargetMode="External"/><Relationship Id="rId723" Type="http://schemas.openxmlformats.org/officeDocument/2006/relationships/hyperlink" Target="https://www.atld.vn/law/934/content" TargetMode="External"/><Relationship Id="rId930" Type="http://schemas.openxmlformats.org/officeDocument/2006/relationships/hyperlink" Target="https://www.atld.vn/law/462/content" TargetMode="External"/><Relationship Id="rId1006" Type="http://schemas.openxmlformats.org/officeDocument/2006/relationships/hyperlink" Target="https://www.atld.vn/law/30/content" TargetMode="External"/><Relationship Id="rId1353" Type="http://schemas.openxmlformats.org/officeDocument/2006/relationships/hyperlink" Target="https://www.atld.vn/law/3466/content" TargetMode="External"/><Relationship Id="rId1213" Type="http://schemas.openxmlformats.org/officeDocument/2006/relationships/hyperlink" Target="https://www.atld.vn/law/1010/content" TargetMode="External"/><Relationship Id="rId1420" Type="http://schemas.openxmlformats.org/officeDocument/2006/relationships/hyperlink" Target="https://atld.vn/law/3496/content" TargetMode="External"/><Relationship Id="rId17" Type="http://schemas.openxmlformats.org/officeDocument/2006/relationships/hyperlink" Target="https://www.atld.vn/law/2211/content" TargetMode="External"/><Relationship Id="rId166" Type="http://schemas.openxmlformats.org/officeDocument/2006/relationships/hyperlink" Target="https://www.atld.vn/law/2348/content" TargetMode="External"/><Relationship Id="rId373" Type="http://schemas.openxmlformats.org/officeDocument/2006/relationships/hyperlink" Target="https://www.atld.vn/law/1252/content" TargetMode="External"/><Relationship Id="rId580" Type="http://schemas.openxmlformats.org/officeDocument/2006/relationships/hyperlink" Target="https://www.atld.vn/law/1089/content" TargetMode="External"/><Relationship Id="rId1" Type="http://schemas.openxmlformats.org/officeDocument/2006/relationships/hyperlink" Target="https://www.atld.vn/" TargetMode="External"/><Relationship Id="rId233" Type="http://schemas.openxmlformats.org/officeDocument/2006/relationships/hyperlink" Target="https://www.atld.vn/law/2097/content" TargetMode="External"/><Relationship Id="rId440" Type="http://schemas.openxmlformats.org/officeDocument/2006/relationships/hyperlink" Target="https://www.atld.vn/law/156/content" TargetMode="External"/><Relationship Id="rId678" Type="http://schemas.openxmlformats.org/officeDocument/2006/relationships/hyperlink" Target="https://www.atld.vn/law/326/content" TargetMode="External"/><Relationship Id="rId885" Type="http://schemas.openxmlformats.org/officeDocument/2006/relationships/hyperlink" Target="https://www.atld.vn/law/993/content" TargetMode="External"/><Relationship Id="rId1070" Type="http://schemas.openxmlformats.org/officeDocument/2006/relationships/hyperlink" Target="https://www.atld.vn/law/344/content" TargetMode="External"/><Relationship Id="rId300" Type="http://schemas.openxmlformats.org/officeDocument/2006/relationships/hyperlink" Target="https://www.atld.vn/law/1862/content" TargetMode="External"/><Relationship Id="rId538" Type="http://schemas.openxmlformats.org/officeDocument/2006/relationships/hyperlink" Target="https://www.atld.vn/law/324/content" TargetMode="External"/><Relationship Id="rId745" Type="http://schemas.openxmlformats.org/officeDocument/2006/relationships/hyperlink" Target="https://www.atld.vn/law/294/content" TargetMode="External"/><Relationship Id="rId952" Type="http://schemas.openxmlformats.org/officeDocument/2006/relationships/hyperlink" Target="https://www.atld.vn/law/477/content" TargetMode="External"/><Relationship Id="rId1168" Type="http://schemas.openxmlformats.org/officeDocument/2006/relationships/hyperlink" Target="https://www.atld.vn/law/783/content" TargetMode="External"/><Relationship Id="rId1375" Type="http://schemas.openxmlformats.org/officeDocument/2006/relationships/hyperlink" Target="https://www.atld.vn/law/3405/content" TargetMode="External"/><Relationship Id="rId81" Type="http://schemas.openxmlformats.org/officeDocument/2006/relationships/hyperlink" Target="https://www.atld.vn/law/376/content" TargetMode="External"/><Relationship Id="rId605" Type="http://schemas.openxmlformats.org/officeDocument/2006/relationships/hyperlink" Target="https://www.atld.vn/law/1008/content" TargetMode="External"/><Relationship Id="rId812" Type="http://schemas.openxmlformats.org/officeDocument/2006/relationships/hyperlink" Target="https://www.atld.vn/law/1079/content" TargetMode="External"/><Relationship Id="rId1028" Type="http://schemas.openxmlformats.org/officeDocument/2006/relationships/hyperlink" Target="https://www.atld.vn/law/977/content" TargetMode="External"/><Relationship Id="rId1235" Type="http://schemas.openxmlformats.org/officeDocument/2006/relationships/hyperlink" Target="https://www.atld.vn/law/556/content" TargetMode="External"/><Relationship Id="rId1442" Type="http://schemas.openxmlformats.org/officeDocument/2006/relationships/hyperlink" Target="https://www.atld.vn/law/3523/content"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www.atld.vn/law/1938/content" TargetMode="External"/><Relationship Id="rId671" Type="http://schemas.openxmlformats.org/officeDocument/2006/relationships/hyperlink" Target="https://www.atld.vn/law/684/content" TargetMode="External"/><Relationship Id="rId21" Type="http://schemas.openxmlformats.org/officeDocument/2006/relationships/hyperlink" Target="https://www.atld.vn/law/3161/content" TargetMode="External"/><Relationship Id="rId324" Type="http://schemas.openxmlformats.org/officeDocument/2006/relationships/hyperlink" Target="https://atld.vn/law/1781/content" TargetMode="External"/><Relationship Id="rId531" Type="http://schemas.openxmlformats.org/officeDocument/2006/relationships/hyperlink" Target="https://atld.vn/law/2884/content" TargetMode="External"/><Relationship Id="rId629" Type="http://schemas.openxmlformats.org/officeDocument/2006/relationships/hyperlink" Target="https://www.atld.vn/law/640/content" TargetMode="External"/><Relationship Id="rId170" Type="http://schemas.openxmlformats.org/officeDocument/2006/relationships/hyperlink" Target="https://www.atld.vn/law/1724/content" TargetMode="External"/><Relationship Id="rId268" Type="http://schemas.openxmlformats.org/officeDocument/2006/relationships/hyperlink" Target="https://www.atld.vn/law/762/content" TargetMode="External"/><Relationship Id="rId475" Type="http://schemas.openxmlformats.org/officeDocument/2006/relationships/hyperlink" Target="https://www.atld.vn/law/682/content" TargetMode="External"/><Relationship Id="rId682" Type="http://schemas.openxmlformats.org/officeDocument/2006/relationships/hyperlink" Target="https://www.atld.vn/law/2369/content" TargetMode="External"/><Relationship Id="rId32" Type="http://schemas.openxmlformats.org/officeDocument/2006/relationships/hyperlink" Target="https://www.atld.vn/law/3175/content" TargetMode="External"/><Relationship Id="rId128" Type="http://schemas.openxmlformats.org/officeDocument/2006/relationships/hyperlink" Target="https://www.atld.vn/law/2780/content" TargetMode="External"/><Relationship Id="rId335" Type="http://schemas.openxmlformats.org/officeDocument/2006/relationships/hyperlink" Target="https://www.atld.vn/law/650/content" TargetMode="External"/><Relationship Id="rId542" Type="http://schemas.openxmlformats.org/officeDocument/2006/relationships/hyperlink" Target="https://www.atld.vn/law/299/content" TargetMode="External"/><Relationship Id="rId181" Type="http://schemas.openxmlformats.org/officeDocument/2006/relationships/hyperlink" Target="https://www.atld.vn/law/2804/content" TargetMode="External"/><Relationship Id="rId402" Type="http://schemas.openxmlformats.org/officeDocument/2006/relationships/hyperlink" Target="https://www.atld.vn/law/1418/content" TargetMode="External"/><Relationship Id="rId279" Type="http://schemas.openxmlformats.org/officeDocument/2006/relationships/hyperlink" Target="https://www.atld.vn/law/843/content" TargetMode="External"/><Relationship Id="rId486" Type="http://schemas.openxmlformats.org/officeDocument/2006/relationships/hyperlink" Target="https://www.atld.vn/law/2738/content" TargetMode="External"/><Relationship Id="rId693" Type="http://schemas.openxmlformats.org/officeDocument/2006/relationships/hyperlink" Target="https://www.atld.vn/law/2732/content" TargetMode="External"/><Relationship Id="rId707" Type="http://schemas.openxmlformats.org/officeDocument/2006/relationships/hyperlink" Target="https://www.atld.vn/law/3286/content" TargetMode="External"/><Relationship Id="rId43" Type="http://schemas.openxmlformats.org/officeDocument/2006/relationships/hyperlink" Target="https://www.atld.vn/law/3183/content" TargetMode="External"/><Relationship Id="rId139" Type="http://schemas.openxmlformats.org/officeDocument/2006/relationships/hyperlink" Target="https://www.atld.vn/law/2789/content" TargetMode="External"/><Relationship Id="rId346" Type="http://schemas.openxmlformats.org/officeDocument/2006/relationships/hyperlink" Target="https://www.atld.vn/law/827/content" TargetMode="External"/><Relationship Id="rId553" Type="http://schemas.openxmlformats.org/officeDocument/2006/relationships/hyperlink" Target="https://www.atld.vn/law/2725/content" TargetMode="External"/><Relationship Id="rId192" Type="http://schemas.openxmlformats.org/officeDocument/2006/relationships/hyperlink" Target="https://www.atld.vn/law/104/content" TargetMode="External"/><Relationship Id="rId206" Type="http://schemas.openxmlformats.org/officeDocument/2006/relationships/hyperlink" Target="https://www.atld.vn/law/1435/content" TargetMode="External"/><Relationship Id="rId413" Type="http://schemas.openxmlformats.org/officeDocument/2006/relationships/hyperlink" Target="https://www.atld.vn/law/1454/content" TargetMode="External"/><Relationship Id="rId497" Type="http://schemas.openxmlformats.org/officeDocument/2006/relationships/hyperlink" Target="https://www.atld.vn/law/2273/content" TargetMode="External"/><Relationship Id="rId620" Type="http://schemas.openxmlformats.org/officeDocument/2006/relationships/hyperlink" Target="https://www.atld.vn/law/641/content" TargetMode="External"/><Relationship Id="rId718" Type="http://schemas.openxmlformats.org/officeDocument/2006/relationships/hyperlink" Target="https://www.atld.vn/law/3380/content" TargetMode="External"/><Relationship Id="rId357" Type="http://schemas.openxmlformats.org/officeDocument/2006/relationships/hyperlink" Target="https://www.atld.vn/law/2436/content" TargetMode="External"/><Relationship Id="rId54" Type="http://schemas.openxmlformats.org/officeDocument/2006/relationships/hyperlink" Target="https://www.atld.vn/law/2669/content" TargetMode="External"/><Relationship Id="rId217" Type="http://schemas.openxmlformats.org/officeDocument/2006/relationships/hyperlink" Target="https://www.atld.vn/law/2809/content" TargetMode="External"/><Relationship Id="rId564" Type="http://schemas.openxmlformats.org/officeDocument/2006/relationships/hyperlink" Target="https://www.atld.vn/law/2892/content" TargetMode="External"/><Relationship Id="rId424" Type="http://schemas.openxmlformats.org/officeDocument/2006/relationships/hyperlink" Target="https://www.atld.vn/law/863/content" TargetMode="External"/><Relationship Id="rId631" Type="http://schemas.openxmlformats.org/officeDocument/2006/relationships/hyperlink" Target="https://www.atld.vn/law/1126/content" TargetMode="External"/><Relationship Id="rId729" Type="http://schemas.openxmlformats.org/officeDocument/2006/relationships/hyperlink" Target="https://www.atld.vn/law/3572/content" TargetMode="External"/><Relationship Id="rId270" Type="http://schemas.openxmlformats.org/officeDocument/2006/relationships/hyperlink" Target="https://www.atld.vn/law/2593/content" TargetMode="External"/><Relationship Id="rId65" Type="http://schemas.openxmlformats.org/officeDocument/2006/relationships/hyperlink" Target="https://www.atld.vn/law/2776/content" TargetMode="External"/><Relationship Id="rId130" Type="http://schemas.openxmlformats.org/officeDocument/2006/relationships/hyperlink" Target="https://www.atld.vn/law/2779/content" TargetMode="External"/><Relationship Id="rId368" Type="http://schemas.openxmlformats.org/officeDocument/2006/relationships/hyperlink" Target="https://www.atld.vn/law/397/content" TargetMode="External"/><Relationship Id="rId575" Type="http://schemas.openxmlformats.org/officeDocument/2006/relationships/hyperlink" Target="https://www.atld.vn/law/2897/content" TargetMode="External"/><Relationship Id="rId228" Type="http://schemas.openxmlformats.org/officeDocument/2006/relationships/hyperlink" Target="https://www.atld.vn/law/761/content" TargetMode="External"/><Relationship Id="rId435" Type="http://schemas.openxmlformats.org/officeDocument/2006/relationships/hyperlink" Target="https://www.atld.vn/law/1561/content" TargetMode="External"/><Relationship Id="rId642" Type="http://schemas.openxmlformats.org/officeDocument/2006/relationships/hyperlink" Target="https://www.atld.vn/law/2376/content" TargetMode="External"/><Relationship Id="rId281" Type="http://schemas.openxmlformats.org/officeDocument/2006/relationships/hyperlink" Target="https://www.atld.vn/law/387/content" TargetMode="External"/><Relationship Id="rId502" Type="http://schemas.openxmlformats.org/officeDocument/2006/relationships/hyperlink" Target="https://www.atld.vn/law/103/content" TargetMode="External"/><Relationship Id="rId76" Type="http://schemas.openxmlformats.org/officeDocument/2006/relationships/hyperlink" Target="https://www.atld.vn/law/2504/content" TargetMode="External"/><Relationship Id="rId141" Type="http://schemas.openxmlformats.org/officeDocument/2006/relationships/hyperlink" Target="https://www.atld.vn/law/2280/content" TargetMode="External"/><Relationship Id="rId379" Type="http://schemas.openxmlformats.org/officeDocument/2006/relationships/hyperlink" Target="https://www.atld.vn/law/2851/content" TargetMode="External"/><Relationship Id="rId586" Type="http://schemas.openxmlformats.org/officeDocument/2006/relationships/hyperlink" Target="https://www.atld.vn/law/643/content" TargetMode="External"/><Relationship Id="rId7" Type="http://schemas.openxmlformats.org/officeDocument/2006/relationships/hyperlink" Target="https://www.atld.vn/law/3059/content" TargetMode="External"/><Relationship Id="rId239" Type="http://schemas.openxmlformats.org/officeDocument/2006/relationships/hyperlink" Target="https://www.atld.vn/law/2827/content" TargetMode="External"/><Relationship Id="rId446" Type="http://schemas.openxmlformats.org/officeDocument/2006/relationships/hyperlink" Target="https://www.atld.vn/law/2708/content" TargetMode="External"/><Relationship Id="rId653" Type="http://schemas.openxmlformats.org/officeDocument/2006/relationships/hyperlink" Target="https://www.atld.vn/law/637/content" TargetMode="External"/><Relationship Id="rId292" Type="http://schemas.openxmlformats.org/officeDocument/2006/relationships/hyperlink" Target="https://www.atld.vn/law/2833/content" TargetMode="External"/><Relationship Id="rId306" Type="http://schemas.openxmlformats.org/officeDocument/2006/relationships/hyperlink" Target="https://www.atld.vn/law/2100/content" TargetMode="External"/><Relationship Id="rId87" Type="http://schemas.openxmlformats.org/officeDocument/2006/relationships/hyperlink" Target="https://www.atld.vn/law/2568/content" TargetMode="External"/><Relationship Id="rId513" Type="http://schemas.openxmlformats.org/officeDocument/2006/relationships/hyperlink" Target="https://www.atld.vn/law/797/content" TargetMode="External"/><Relationship Id="rId597" Type="http://schemas.openxmlformats.org/officeDocument/2006/relationships/hyperlink" Target="https://www.atld.vn/law/2901/content" TargetMode="External"/><Relationship Id="rId720" Type="http://schemas.openxmlformats.org/officeDocument/2006/relationships/hyperlink" Target="https://atld.vn/law/3552/content" TargetMode="External"/><Relationship Id="rId152" Type="http://schemas.openxmlformats.org/officeDocument/2006/relationships/hyperlink" Target="https://www.atld.vn/law/810/content" TargetMode="External"/><Relationship Id="rId457" Type="http://schemas.openxmlformats.org/officeDocument/2006/relationships/hyperlink" Target="https://www.atld.vn/law/399/content" TargetMode="External"/><Relationship Id="rId664" Type="http://schemas.openxmlformats.org/officeDocument/2006/relationships/hyperlink" Target="https://www.atld.vn/law/686/content" TargetMode="External"/><Relationship Id="rId14" Type="http://schemas.openxmlformats.org/officeDocument/2006/relationships/hyperlink" Target="https://www.atld.vn/law/3067/content" TargetMode="External"/><Relationship Id="rId317" Type="http://schemas.openxmlformats.org/officeDocument/2006/relationships/hyperlink" Target="https://atld.vn/law/846/content" TargetMode="External"/><Relationship Id="rId524" Type="http://schemas.openxmlformats.org/officeDocument/2006/relationships/hyperlink" Target="https://www.atld.vn/law/2881/content" TargetMode="External"/><Relationship Id="rId731" Type="http://schemas.openxmlformats.org/officeDocument/2006/relationships/hyperlink" Target="https://www.atld.vn/law/3574/content" TargetMode="External"/><Relationship Id="rId98" Type="http://schemas.openxmlformats.org/officeDocument/2006/relationships/hyperlink" Target="https://www.atld.vn/law/2393/content" TargetMode="External"/><Relationship Id="rId163" Type="http://schemas.openxmlformats.org/officeDocument/2006/relationships/hyperlink" Target="https://www.atld.vn/law/1935/content" TargetMode="External"/><Relationship Id="rId370" Type="http://schemas.openxmlformats.org/officeDocument/2006/relationships/hyperlink" Target="https://www.atld.vn/law/848/content" TargetMode="External"/><Relationship Id="rId230" Type="http://schemas.openxmlformats.org/officeDocument/2006/relationships/hyperlink" Target="https://www.atld.vn/law/769/content" TargetMode="External"/><Relationship Id="rId468" Type="http://schemas.openxmlformats.org/officeDocument/2006/relationships/hyperlink" Target="https://www.atld.vn/law/1558/content" TargetMode="External"/><Relationship Id="rId675" Type="http://schemas.openxmlformats.org/officeDocument/2006/relationships/hyperlink" Target="https://www.atld.vn/law/744/content" TargetMode="External"/><Relationship Id="rId25" Type="http://schemas.openxmlformats.org/officeDocument/2006/relationships/hyperlink" Target="https://www.atld.vn/law/3154/content" TargetMode="External"/><Relationship Id="rId328" Type="http://schemas.openxmlformats.org/officeDocument/2006/relationships/hyperlink" Target="https://www.atld.vn/law/2311/content" TargetMode="External"/><Relationship Id="rId535" Type="http://schemas.openxmlformats.org/officeDocument/2006/relationships/hyperlink" Target="https://atld.vn/law/2887/content" TargetMode="External"/><Relationship Id="rId174" Type="http://schemas.openxmlformats.org/officeDocument/2006/relationships/hyperlink" Target="https://www.atld.vn/law/766/content" TargetMode="External"/><Relationship Id="rId381" Type="http://schemas.openxmlformats.org/officeDocument/2006/relationships/hyperlink" Target="https://www.atld.vn/law/1832/content" TargetMode="External"/><Relationship Id="rId602" Type="http://schemas.openxmlformats.org/officeDocument/2006/relationships/hyperlink" Target="https://www.atld.vn/law/404/content" TargetMode="External"/><Relationship Id="rId241" Type="http://schemas.openxmlformats.org/officeDocument/2006/relationships/hyperlink" Target="https://www.atld.vn/law/2829/content" TargetMode="External"/><Relationship Id="rId479" Type="http://schemas.openxmlformats.org/officeDocument/2006/relationships/hyperlink" Target="https://www.atld.vn/law/754/content" TargetMode="External"/><Relationship Id="rId686" Type="http://schemas.openxmlformats.org/officeDocument/2006/relationships/hyperlink" Target="https://www.atld.vn/law/27333/content" TargetMode="External"/><Relationship Id="rId36" Type="http://schemas.openxmlformats.org/officeDocument/2006/relationships/hyperlink" Target="https://www.atld.vn/law/3176/content" TargetMode="External"/><Relationship Id="rId339" Type="http://schemas.openxmlformats.org/officeDocument/2006/relationships/hyperlink" Target="https://www.atld.vn/law/787/content" TargetMode="External"/><Relationship Id="rId546" Type="http://schemas.openxmlformats.org/officeDocument/2006/relationships/hyperlink" Target="https://www.atld.vn/law/821/content" TargetMode="External"/><Relationship Id="rId101" Type="http://schemas.openxmlformats.org/officeDocument/2006/relationships/hyperlink" Target="https://www.atld.vn/law/1837/content" TargetMode="External"/><Relationship Id="rId185" Type="http://schemas.openxmlformats.org/officeDocument/2006/relationships/hyperlink" Target="https://www.atld.vn/law/2590/content" TargetMode="External"/><Relationship Id="rId406" Type="http://schemas.openxmlformats.org/officeDocument/2006/relationships/hyperlink" Target="https://www.atld.vn/law/1551/content" TargetMode="External"/><Relationship Id="rId392" Type="http://schemas.openxmlformats.org/officeDocument/2006/relationships/hyperlink" Target="https://www.atld.vn/law/2858/content" TargetMode="External"/><Relationship Id="rId613" Type="http://schemas.openxmlformats.org/officeDocument/2006/relationships/hyperlink" Target="https://www.atld.vn/law/1991/content" TargetMode="External"/><Relationship Id="rId697" Type="http://schemas.openxmlformats.org/officeDocument/2006/relationships/hyperlink" Target="https://www.atld.vn/law/3252/content" TargetMode="External"/><Relationship Id="rId252" Type="http://schemas.openxmlformats.org/officeDocument/2006/relationships/hyperlink" Target="https://www.atld.vn/law/2819/content" TargetMode="External"/><Relationship Id="rId47" Type="http://schemas.openxmlformats.org/officeDocument/2006/relationships/hyperlink" Target="https://www.atld.vn/law/3219/content" TargetMode="External"/><Relationship Id="rId112" Type="http://schemas.openxmlformats.org/officeDocument/2006/relationships/hyperlink" Target="https://www.atld.vn/law/969/content" TargetMode="External"/><Relationship Id="rId557" Type="http://schemas.openxmlformats.org/officeDocument/2006/relationships/hyperlink" Target="https://www.atld.vn/law/1651/content" TargetMode="External"/><Relationship Id="rId196" Type="http://schemas.openxmlformats.org/officeDocument/2006/relationships/hyperlink" Target="https://www.atld.vn/law/2792/content" TargetMode="External"/><Relationship Id="rId417" Type="http://schemas.openxmlformats.org/officeDocument/2006/relationships/hyperlink" Target="https://www.atld.vn/law/2865/content" TargetMode="External"/><Relationship Id="rId624" Type="http://schemas.openxmlformats.org/officeDocument/2006/relationships/hyperlink" Target="https://www.atld.vn/law/1806/content" TargetMode="External"/><Relationship Id="rId263" Type="http://schemas.openxmlformats.org/officeDocument/2006/relationships/hyperlink" Target="https://www.atld.vn/law/2515/content" TargetMode="External"/><Relationship Id="rId470" Type="http://schemas.openxmlformats.org/officeDocument/2006/relationships/hyperlink" Target="https://www.atld.vn/law/1416/content" TargetMode="External"/><Relationship Id="rId58" Type="http://schemas.openxmlformats.org/officeDocument/2006/relationships/hyperlink" Target="https://www.atld.vn/law/2974/content" TargetMode="External"/><Relationship Id="rId123" Type="http://schemas.openxmlformats.org/officeDocument/2006/relationships/hyperlink" Target="https://www.atld.vn/law/2782/content" TargetMode="External"/><Relationship Id="rId330" Type="http://schemas.openxmlformats.org/officeDocument/2006/relationships/hyperlink" Target="https://www.atld.vn/law/845/content" TargetMode="External"/><Relationship Id="rId568" Type="http://schemas.openxmlformats.org/officeDocument/2006/relationships/hyperlink" Target="https://www.atld.vn/law/2895/content" TargetMode="External"/><Relationship Id="rId428" Type="http://schemas.openxmlformats.org/officeDocument/2006/relationships/hyperlink" Target="https://www.atld.vn/law/1420/content" TargetMode="External"/><Relationship Id="rId635" Type="http://schemas.openxmlformats.org/officeDocument/2006/relationships/hyperlink" Target="https://www.atld.vn/law/746/content" TargetMode="External"/><Relationship Id="rId274" Type="http://schemas.openxmlformats.org/officeDocument/2006/relationships/hyperlink" Target="https://www.atld.vn/law/2591/content" TargetMode="External"/><Relationship Id="rId481" Type="http://schemas.openxmlformats.org/officeDocument/2006/relationships/hyperlink" Target="https://www.atld.vn/law/784/content" TargetMode="External"/><Relationship Id="rId702" Type="http://schemas.openxmlformats.org/officeDocument/2006/relationships/hyperlink" Target="https://www.atld.vn/law/3294/content" TargetMode="External"/><Relationship Id="rId69" Type="http://schemas.openxmlformats.org/officeDocument/2006/relationships/hyperlink" Target="https://www.atld.vn/law/2772/content" TargetMode="External"/><Relationship Id="rId134" Type="http://schemas.openxmlformats.org/officeDocument/2006/relationships/hyperlink" Target="https://www.atld.vn/law/1411/content" TargetMode="External"/><Relationship Id="rId579" Type="http://schemas.openxmlformats.org/officeDocument/2006/relationships/hyperlink" Target="https://www.atld.vn/law/403/content" TargetMode="External"/><Relationship Id="rId341" Type="http://schemas.openxmlformats.org/officeDocument/2006/relationships/hyperlink" Target="https://www.atld.vn/law/815/content" TargetMode="External"/><Relationship Id="rId439" Type="http://schemas.openxmlformats.org/officeDocument/2006/relationships/hyperlink" Target="https://www.atld.vn/law/2874/content" TargetMode="External"/><Relationship Id="rId646" Type="http://schemas.openxmlformats.org/officeDocument/2006/relationships/hyperlink" Target="https://www.atld.vn/law/1779/content" TargetMode="External"/><Relationship Id="rId201" Type="http://schemas.openxmlformats.org/officeDocument/2006/relationships/hyperlink" Target="https://www.atld.vn/law/382/content" TargetMode="External"/><Relationship Id="rId285" Type="http://schemas.openxmlformats.org/officeDocument/2006/relationships/hyperlink" Target="https://www.atld.vn/law/390/content" TargetMode="External"/><Relationship Id="rId506" Type="http://schemas.openxmlformats.org/officeDocument/2006/relationships/hyperlink" Target="https://www.atld.vn/law/2879/content" TargetMode="External"/><Relationship Id="rId492" Type="http://schemas.openxmlformats.org/officeDocument/2006/relationships/hyperlink" Target="https://www.atld.vn/law/2913/content" TargetMode="External"/><Relationship Id="rId713" Type="http://schemas.openxmlformats.org/officeDocument/2006/relationships/hyperlink" Target="https://www.atld.vn/law/3344/content" TargetMode="External"/><Relationship Id="rId145" Type="http://schemas.openxmlformats.org/officeDocument/2006/relationships/hyperlink" Target="https://www.atld.vn/law/1432/content" TargetMode="External"/><Relationship Id="rId352" Type="http://schemas.openxmlformats.org/officeDocument/2006/relationships/hyperlink" Target="https://www.atld.vn/law/2116/content" TargetMode="External"/><Relationship Id="rId212" Type="http://schemas.openxmlformats.org/officeDocument/2006/relationships/hyperlink" Target="https://www.atld.vn/law/1721/content" TargetMode="External"/><Relationship Id="rId657" Type="http://schemas.openxmlformats.org/officeDocument/2006/relationships/hyperlink" Target="https://www.atld.vn/law/2742/content" TargetMode="External"/><Relationship Id="rId296" Type="http://schemas.openxmlformats.org/officeDocument/2006/relationships/hyperlink" Target="https://www.atld.vn/law/1989/content" TargetMode="External"/><Relationship Id="rId517" Type="http://schemas.openxmlformats.org/officeDocument/2006/relationships/hyperlink" Target="https://www.atld.vn/law/1207/content" TargetMode="External"/><Relationship Id="rId724" Type="http://schemas.openxmlformats.org/officeDocument/2006/relationships/hyperlink" Target="https://atld.vn/law/3312/content" TargetMode="External"/><Relationship Id="rId60" Type="http://schemas.openxmlformats.org/officeDocument/2006/relationships/hyperlink" Target="https://www.atld.vn/law/2972/content" TargetMode="External"/><Relationship Id="rId156" Type="http://schemas.openxmlformats.org/officeDocument/2006/relationships/hyperlink" Target="https://www.atld.vn/law/1194/content" TargetMode="External"/><Relationship Id="rId363" Type="http://schemas.openxmlformats.org/officeDocument/2006/relationships/hyperlink" Target="https://www.atld.vn/law/851/content" TargetMode="External"/><Relationship Id="rId570" Type="http://schemas.openxmlformats.org/officeDocument/2006/relationships/hyperlink" Target="https://www.atld.vn/law/2411/content" TargetMode="External"/><Relationship Id="rId223" Type="http://schemas.openxmlformats.org/officeDocument/2006/relationships/hyperlink" Target="https://www.atld.vn/law/2815/content" TargetMode="External"/><Relationship Id="rId430" Type="http://schemas.openxmlformats.org/officeDocument/2006/relationships/hyperlink" Target="https://www.atld.vn/law/1455/content" TargetMode="External"/><Relationship Id="rId668" Type="http://schemas.openxmlformats.org/officeDocument/2006/relationships/hyperlink" Target="https://www.atld.vn/law/2748/content" TargetMode="External"/><Relationship Id="rId18" Type="http://schemas.openxmlformats.org/officeDocument/2006/relationships/hyperlink" Target="https://www.atld.vn/law/3088/content" TargetMode="External"/><Relationship Id="rId528" Type="http://schemas.openxmlformats.org/officeDocument/2006/relationships/hyperlink" Target="https://atld.vn/law/645/content" TargetMode="External"/><Relationship Id="rId167" Type="http://schemas.openxmlformats.org/officeDocument/2006/relationships/hyperlink" Target="https://www.atld.vn/law/2802/content" TargetMode="External"/><Relationship Id="rId374" Type="http://schemas.openxmlformats.org/officeDocument/2006/relationships/hyperlink" Target="https://www.atld.vn/law/854/content" TargetMode="External"/><Relationship Id="rId581" Type="http://schemas.openxmlformats.org/officeDocument/2006/relationships/hyperlink" Target="https://www.atld.vn/law/2755/content" TargetMode="External"/><Relationship Id="rId71" Type="http://schemas.openxmlformats.org/officeDocument/2006/relationships/hyperlink" Target="https://www.atld.vn/law/2506/content" TargetMode="External"/><Relationship Id="rId234" Type="http://schemas.openxmlformats.org/officeDocument/2006/relationships/hyperlink" Target="https://www.atld.vn/law/1937/content" TargetMode="External"/><Relationship Id="rId679" Type="http://schemas.openxmlformats.org/officeDocument/2006/relationships/hyperlink" Target="https://www.atld.vn/law/2374/content" TargetMode="External"/><Relationship Id="rId2" Type="http://schemas.openxmlformats.org/officeDocument/2006/relationships/hyperlink" Target="https://www.atld.vn/law/3043/content" TargetMode="External"/><Relationship Id="rId29" Type="http://schemas.openxmlformats.org/officeDocument/2006/relationships/hyperlink" Target="https://www.atld.vn/law/2997/content" TargetMode="External"/><Relationship Id="rId441" Type="http://schemas.openxmlformats.org/officeDocument/2006/relationships/hyperlink" Target="https://www.atld.vn/law/2875/content" TargetMode="External"/><Relationship Id="rId539" Type="http://schemas.openxmlformats.org/officeDocument/2006/relationships/hyperlink" Target="https://www.atld.vn/law/2889/content" TargetMode="External"/><Relationship Id="rId178" Type="http://schemas.openxmlformats.org/officeDocument/2006/relationships/hyperlink" Target="https://www.atld.vn/law/768/content" TargetMode="External"/><Relationship Id="rId301" Type="http://schemas.openxmlformats.org/officeDocument/2006/relationships/hyperlink" Target="https://www.atld.vn/law/836/content" TargetMode="External"/><Relationship Id="rId82" Type="http://schemas.openxmlformats.org/officeDocument/2006/relationships/hyperlink" Target="https://www.atld.vn/law/2300/content" TargetMode="External"/><Relationship Id="rId385" Type="http://schemas.openxmlformats.org/officeDocument/2006/relationships/hyperlink" Target="https://www.atld.vn/law/2849/content" TargetMode="External"/><Relationship Id="rId592" Type="http://schemas.openxmlformats.org/officeDocument/2006/relationships/hyperlink" Target="https://www.atld.vn/law/1421/content" TargetMode="External"/><Relationship Id="rId606" Type="http://schemas.openxmlformats.org/officeDocument/2006/relationships/hyperlink" Target="https://www.atld.vn/law/642/content" TargetMode="External"/><Relationship Id="rId245" Type="http://schemas.openxmlformats.org/officeDocument/2006/relationships/hyperlink" Target="https://atld.vn/law/2761/content" TargetMode="External"/><Relationship Id="rId452" Type="http://schemas.openxmlformats.org/officeDocument/2006/relationships/hyperlink" Target="https://www.atld.vn/law/426/content" TargetMode="External"/><Relationship Id="rId105" Type="http://schemas.openxmlformats.org/officeDocument/2006/relationships/hyperlink" Target="https://www.atld.vn/law/2777/content" TargetMode="External"/><Relationship Id="rId312" Type="http://schemas.openxmlformats.org/officeDocument/2006/relationships/hyperlink" Target="https://www.atld.vn/law/2843/content" TargetMode="External"/><Relationship Id="rId51" Type="http://schemas.openxmlformats.org/officeDocument/2006/relationships/hyperlink" Target="https://www.atld.vn/law/3232/content" TargetMode="External"/><Relationship Id="rId93" Type="http://schemas.openxmlformats.org/officeDocument/2006/relationships/hyperlink" Target="https://www.atld.vn/law/2768/content" TargetMode="External"/><Relationship Id="rId189" Type="http://schemas.openxmlformats.org/officeDocument/2006/relationships/hyperlink" Target="https://www.atld.vn/law/383/content" TargetMode="External"/><Relationship Id="rId396" Type="http://schemas.openxmlformats.org/officeDocument/2006/relationships/hyperlink" Target="https://www.atld.vn/law/2857/content" TargetMode="External"/><Relationship Id="rId561" Type="http://schemas.openxmlformats.org/officeDocument/2006/relationships/hyperlink" Target="https://www.atld.vn/law/653/content" TargetMode="External"/><Relationship Id="rId617" Type="http://schemas.openxmlformats.org/officeDocument/2006/relationships/hyperlink" Target="https://www.atld.vn/law/287/content" TargetMode="External"/><Relationship Id="rId659" Type="http://schemas.openxmlformats.org/officeDocument/2006/relationships/hyperlink" Target="https://www.atld.vn/law/1453/content" TargetMode="External"/><Relationship Id="rId214" Type="http://schemas.openxmlformats.org/officeDocument/2006/relationships/hyperlink" Target="https://www.atld.vn/law/2806/content" TargetMode="External"/><Relationship Id="rId256" Type="http://schemas.openxmlformats.org/officeDocument/2006/relationships/hyperlink" Target="https://www.atld.vn/law/2823/content" TargetMode="External"/><Relationship Id="rId298" Type="http://schemas.openxmlformats.org/officeDocument/2006/relationships/hyperlink" Target="https://www.atld.vn/law/1018/content" TargetMode="External"/><Relationship Id="rId421" Type="http://schemas.openxmlformats.org/officeDocument/2006/relationships/hyperlink" Target="https://www.atld.vn/law/831/content" TargetMode="External"/><Relationship Id="rId463" Type="http://schemas.openxmlformats.org/officeDocument/2006/relationships/hyperlink" Target="https://www.atld.vn/law/864/content" TargetMode="External"/><Relationship Id="rId519" Type="http://schemas.openxmlformats.org/officeDocument/2006/relationships/hyperlink" Target="https://www.atld.vn/law/2372/content" TargetMode="External"/><Relationship Id="rId670" Type="http://schemas.openxmlformats.org/officeDocument/2006/relationships/hyperlink" Target="https://www.atld.vn/law/289/content" TargetMode="External"/><Relationship Id="rId116" Type="http://schemas.openxmlformats.org/officeDocument/2006/relationships/hyperlink" Target="https://www.atld.vn/law/1843/content" TargetMode="External"/><Relationship Id="rId158" Type="http://schemas.openxmlformats.org/officeDocument/2006/relationships/hyperlink" Target="https://www.atld.vn/law/1196/content" TargetMode="External"/><Relationship Id="rId323" Type="http://schemas.openxmlformats.org/officeDocument/2006/relationships/hyperlink" Target="https://atld.vn/law/2838/content" TargetMode="External"/><Relationship Id="rId530" Type="http://schemas.openxmlformats.org/officeDocument/2006/relationships/hyperlink" Target="https://atld.vn/law/2883/content" TargetMode="External"/><Relationship Id="rId726" Type="http://schemas.openxmlformats.org/officeDocument/2006/relationships/hyperlink" Target="https://www.atld.vn/law/3544/content" TargetMode="External"/><Relationship Id="rId20" Type="http://schemas.openxmlformats.org/officeDocument/2006/relationships/hyperlink" Target="https://www.atld.vn/" TargetMode="External"/><Relationship Id="rId62" Type="http://schemas.openxmlformats.org/officeDocument/2006/relationships/hyperlink" Target="https://www.atld.vn/law/2970/content" TargetMode="External"/><Relationship Id="rId365" Type="http://schemas.openxmlformats.org/officeDocument/2006/relationships/hyperlink" Target="https://www.atld.vn/law/393/content" TargetMode="External"/><Relationship Id="rId572" Type="http://schemas.openxmlformats.org/officeDocument/2006/relationships/hyperlink" Target="https://www.atld.vn/law/2898/content" TargetMode="External"/><Relationship Id="rId628" Type="http://schemas.openxmlformats.org/officeDocument/2006/relationships/hyperlink" Target="https://www.atld.vn/law/639/content" TargetMode="External"/><Relationship Id="rId225" Type="http://schemas.openxmlformats.org/officeDocument/2006/relationships/hyperlink" Target="https://www.atld.vn/law/2314/content" TargetMode="External"/><Relationship Id="rId267" Type="http://schemas.openxmlformats.org/officeDocument/2006/relationships/hyperlink" Target="https://www.atld.vn/law/1939/content" TargetMode="External"/><Relationship Id="rId432" Type="http://schemas.openxmlformats.org/officeDocument/2006/relationships/hyperlink" Target="https://www.atld.vn/law/2409/content" TargetMode="External"/><Relationship Id="rId474" Type="http://schemas.openxmlformats.org/officeDocument/2006/relationships/hyperlink" Target="https://www.atld.vn/law/680/content" TargetMode="External"/><Relationship Id="rId127" Type="http://schemas.openxmlformats.org/officeDocument/2006/relationships/hyperlink" Target="https://www.atld.vn/law/1650/content" TargetMode="External"/><Relationship Id="rId681" Type="http://schemas.openxmlformats.org/officeDocument/2006/relationships/hyperlink" Target="https://www.atld.vn/law/304/content" TargetMode="External"/><Relationship Id="rId31" Type="http://schemas.openxmlformats.org/officeDocument/2006/relationships/hyperlink" Target="https://www.atld.vn/law/3017/content" TargetMode="External"/><Relationship Id="rId73" Type="http://schemas.openxmlformats.org/officeDocument/2006/relationships/hyperlink" Target="https://www.atld.vn/law/2563/content" TargetMode="External"/><Relationship Id="rId169" Type="http://schemas.openxmlformats.org/officeDocument/2006/relationships/hyperlink" Target="https://www.atld.vn/law/1719/content" TargetMode="External"/><Relationship Id="rId334" Type="http://schemas.openxmlformats.org/officeDocument/2006/relationships/hyperlink" Target="https://www.atld.vn/law/648/content" TargetMode="External"/><Relationship Id="rId376" Type="http://schemas.openxmlformats.org/officeDocument/2006/relationships/hyperlink" Target="https://www.atld.vn/law/862/content" TargetMode="External"/><Relationship Id="rId541" Type="http://schemas.openxmlformats.org/officeDocument/2006/relationships/hyperlink" Target="https://www.atld.vn/law/402/content" TargetMode="External"/><Relationship Id="rId583" Type="http://schemas.openxmlformats.org/officeDocument/2006/relationships/hyperlink" Target="https://www.atld.vn/law/2751/content" TargetMode="External"/><Relationship Id="rId639" Type="http://schemas.openxmlformats.org/officeDocument/2006/relationships/hyperlink" Target="https://www.atld.vn/law/409/content" TargetMode="External"/><Relationship Id="rId4" Type="http://schemas.openxmlformats.org/officeDocument/2006/relationships/hyperlink" Target="https://www.atld.vn/law/3058/content" TargetMode="External"/><Relationship Id="rId180" Type="http://schemas.openxmlformats.org/officeDocument/2006/relationships/hyperlink" Target="https://www.atld.vn/law/2805/content" TargetMode="External"/><Relationship Id="rId236" Type="http://schemas.openxmlformats.org/officeDocument/2006/relationships/hyperlink" Target="https://www.atld.vn/law/1473/content" TargetMode="External"/><Relationship Id="rId278" Type="http://schemas.openxmlformats.org/officeDocument/2006/relationships/hyperlink" Target="https://www.atld.vn/law/842/content" TargetMode="External"/><Relationship Id="rId401" Type="http://schemas.openxmlformats.org/officeDocument/2006/relationships/hyperlink" Target="https://www.atld.vn/law/855/content" TargetMode="External"/><Relationship Id="rId443" Type="http://schemas.openxmlformats.org/officeDocument/2006/relationships/hyperlink" Target="https://www.atld.vn/law/2877/content" TargetMode="External"/><Relationship Id="rId650" Type="http://schemas.openxmlformats.org/officeDocument/2006/relationships/hyperlink" Target="https://www.atld.vn/law/2371/content" TargetMode="External"/><Relationship Id="rId303" Type="http://schemas.openxmlformats.org/officeDocument/2006/relationships/hyperlink" Target="https://www.atld.vn/law/2308/content" TargetMode="External"/><Relationship Id="rId485" Type="http://schemas.openxmlformats.org/officeDocument/2006/relationships/hyperlink" Target="https://www.atld.vn/law/2739/content" TargetMode="External"/><Relationship Id="rId692" Type="http://schemas.openxmlformats.org/officeDocument/2006/relationships/hyperlink" Target="https://www.atld.vn/law/674/content" TargetMode="External"/><Relationship Id="rId706" Type="http://schemas.openxmlformats.org/officeDocument/2006/relationships/hyperlink" Target="https://www.atld.vn/law/3287/content" TargetMode="External"/><Relationship Id="rId42" Type="http://schemas.openxmlformats.org/officeDocument/2006/relationships/hyperlink" Target="https://www.atld.vn/law/3182/content" TargetMode="External"/><Relationship Id="rId84" Type="http://schemas.openxmlformats.org/officeDocument/2006/relationships/hyperlink" Target="https://www.atld.vn/law/2286/content" TargetMode="External"/><Relationship Id="rId138" Type="http://schemas.openxmlformats.org/officeDocument/2006/relationships/hyperlink" Target="https://www.atld.vn/law/2078/content" TargetMode="External"/><Relationship Id="rId345" Type="http://schemas.openxmlformats.org/officeDocument/2006/relationships/hyperlink" Target="https://www.atld.vn/law/823/content" TargetMode="External"/><Relationship Id="rId387" Type="http://schemas.openxmlformats.org/officeDocument/2006/relationships/hyperlink" Target="https://www.atld.vn/law/669/content" TargetMode="External"/><Relationship Id="rId510" Type="http://schemas.openxmlformats.org/officeDocument/2006/relationships/hyperlink" Target="https://www.atld.vn/law/687/content" TargetMode="External"/><Relationship Id="rId552" Type="http://schemas.openxmlformats.org/officeDocument/2006/relationships/hyperlink" Target="https://www.atld.vn/law/1982/content" TargetMode="External"/><Relationship Id="rId594" Type="http://schemas.openxmlformats.org/officeDocument/2006/relationships/hyperlink" Target="https://www.atld.vn/law/1474/content" TargetMode="External"/><Relationship Id="rId608" Type="http://schemas.openxmlformats.org/officeDocument/2006/relationships/hyperlink" Target="https://www.atld.vn/law/668/content" TargetMode="External"/><Relationship Id="rId191" Type="http://schemas.openxmlformats.org/officeDocument/2006/relationships/hyperlink" Target="https://www.atld.vn/law/2796/content" TargetMode="External"/><Relationship Id="rId205" Type="http://schemas.openxmlformats.org/officeDocument/2006/relationships/hyperlink" Target="https://www.atld.vn/law/1412/content" TargetMode="External"/><Relationship Id="rId247" Type="http://schemas.openxmlformats.org/officeDocument/2006/relationships/hyperlink" Target="https://atld.vn/law/2759/content" TargetMode="External"/><Relationship Id="rId412" Type="http://schemas.openxmlformats.org/officeDocument/2006/relationships/hyperlink" Target="https://www.atld.vn/law/1212/content" TargetMode="External"/><Relationship Id="rId107" Type="http://schemas.openxmlformats.org/officeDocument/2006/relationships/hyperlink" Target="https://www.atld.vn/law/1430/content" TargetMode="External"/><Relationship Id="rId289" Type="http://schemas.openxmlformats.org/officeDocument/2006/relationships/hyperlink" Target="https://www.atld.vn/law/2836/content" TargetMode="External"/><Relationship Id="rId454" Type="http://schemas.openxmlformats.org/officeDocument/2006/relationships/hyperlink" Target="https://www.atld.vn/law/298/content" TargetMode="External"/><Relationship Id="rId496" Type="http://schemas.openxmlformats.org/officeDocument/2006/relationships/hyperlink" Target="https://www.atld.vn/law/2277/content" TargetMode="External"/><Relationship Id="rId661" Type="http://schemas.openxmlformats.org/officeDocument/2006/relationships/hyperlink" Target="https://www.atld.vn/law/410/content" TargetMode="External"/><Relationship Id="rId717" Type="http://schemas.openxmlformats.org/officeDocument/2006/relationships/hyperlink" Target="https://www.atld.vn/law/3378/content" TargetMode="External"/><Relationship Id="rId11" Type="http://schemas.openxmlformats.org/officeDocument/2006/relationships/hyperlink" Target="https://www.atld.vn/law/3064/content" TargetMode="External"/><Relationship Id="rId53" Type="http://schemas.openxmlformats.org/officeDocument/2006/relationships/hyperlink" Target="https://www.atld.vn/law/2670/content" TargetMode="External"/><Relationship Id="rId149" Type="http://schemas.openxmlformats.org/officeDocument/2006/relationships/hyperlink" Target="https://www.atld.vn/law/804/content" TargetMode="External"/><Relationship Id="rId314" Type="http://schemas.openxmlformats.org/officeDocument/2006/relationships/hyperlink" Target="https://www.atld.vn/law/1710/content" TargetMode="External"/><Relationship Id="rId356" Type="http://schemas.openxmlformats.org/officeDocument/2006/relationships/hyperlink" Target="https://www.atld.vn/law/2439/content" TargetMode="External"/><Relationship Id="rId398" Type="http://schemas.openxmlformats.org/officeDocument/2006/relationships/hyperlink" Target="https://www.atld.vn/law/800/content" TargetMode="External"/><Relationship Id="rId521" Type="http://schemas.openxmlformats.org/officeDocument/2006/relationships/hyperlink" Target="https://www.atld.vn/law/1556/content" TargetMode="External"/><Relationship Id="rId563" Type="http://schemas.openxmlformats.org/officeDocument/2006/relationships/hyperlink" Target="https://www.atld.vn/law/2891/content" TargetMode="External"/><Relationship Id="rId619" Type="http://schemas.openxmlformats.org/officeDocument/2006/relationships/hyperlink" Target="https://www.atld.vn/law/2910/content" TargetMode="External"/><Relationship Id="rId95" Type="http://schemas.openxmlformats.org/officeDocument/2006/relationships/hyperlink" Target="https://www.atld.vn/law/2068/content" TargetMode="External"/><Relationship Id="rId160" Type="http://schemas.openxmlformats.org/officeDocument/2006/relationships/hyperlink" Target="https://www.atld.vn/law/1201/content" TargetMode="External"/><Relationship Id="rId216" Type="http://schemas.openxmlformats.org/officeDocument/2006/relationships/hyperlink" Target="https://www.atld.vn/law/2808/content" TargetMode="External"/><Relationship Id="rId423" Type="http://schemas.openxmlformats.org/officeDocument/2006/relationships/hyperlink" Target="https://www.atld.vn/law/2864/content" TargetMode="External"/><Relationship Id="rId258" Type="http://schemas.openxmlformats.org/officeDocument/2006/relationships/hyperlink" Target="https://www.atld.vn/law/2315/content" TargetMode="External"/><Relationship Id="rId465" Type="http://schemas.openxmlformats.org/officeDocument/2006/relationships/hyperlink" Target="https://www.atld.vn/law/1213/content" TargetMode="External"/><Relationship Id="rId630" Type="http://schemas.openxmlformats.org/officeDocument/2006/relationships/hyperlink" Target="https://www.atld.vn/law/858/content" TargetMode="External"/><Relationship Id="rId672" Type="http://schemas.openxmlformats.org/officeDocument/2006/relationships/hyperlink" Target="https://www.atld.vn/law/2370/content" TargetMode="External"/><Relationship Id="rId728" Type="http://schemas.openxmlformats.org/officeDocument/2006/relationships/hyperlink" Target="https://www.atld.vn/law/3571/content" TargetMode="External"/><Relationship Id="rId22" Type="http://schemas.openxmlformats.org/officeDocument/2006/relationships/hyperlink" Target="https://www.atld.vn/law/3151/content" TargetMode="External"/><Relationship Id="rId64" Type="http://schemas.openxmlformats.org/officeDocument/2006/relationships/hyperlink" Target="https://www.atld.vn/law/2564/content" TargetMode="External"/><Relationship Id="rId118" Type="http://schemas.openxmlformats.org/officeDocument/2006/relationships/hyperlink" Target="https://www.atld.vn/law/2787/content" TargetMode="External"/><Relationship Id="rId325" Type="http://schemas.openxmlformats.org/officeDocument/2006/relationships/hyperlink" Target="https://atld.vn/law/1782/content" TargetMode="External"/><Relationship Id="rId367" Type="http://schemas.openxmlformats.org/officeDocument/2006/relationships/hyperlink" Target="https://www.atld.vn/law/396/content" TargetMode="External"/><Relationship Id="rId532" Type="http://schemas.openxmlformats.org/officeDocument/2006/relationships/hyperlink" Target="https://atld.vn/law/2885/content" TargetMode="External"/><Relationship Id="rId574" Type="http://schemas.openxmlformats.org/officeDocument/2006/relationships/hyperlink" Target="https://www.atld.vn/law/2412/content" TargetMode="External"/><Relationship Id="rId171" Type="http://schemas.openxmlformats.org/officeDocument/2006/relationships/hyperlink" Target="https://www.atld.vn/law/1725/content" TargetMode="External"/><Relationship Id="rId227" Type="http://schemas.openxmlformats.org/officeDocument/2006/relationships/hyperlink" Target="https://www.atld.vn/law/760/content" TargetMode="External"/><Relationship Id="rId269" Type="http://schemas.openxmlformats.org/officeDocument/2006/relationships/hyperlink" Target="https://www.atld.vn/law/763/content" TargetMode="External"/><Relationship Id="rId434" Type="http://schemas.openxmlformats.org/officeDocument/2006/relationships/hyperlink" Target="https://www.atld.vn/law/1562/content" TargetMode="External"/><Relationship Id="rId476" Type="http://schemas.openxmlformats.org/officeDocument/2006/relationships/hyperlink" Target="https://www.atld.vn/law/749/content" TargetMode="External"/><Relationship Id="rId641" Type="http://schemas.openxmlformats.org/officeDocument/2006/relationships/hyperlink" Target="https://www.atld.vn/law/2916/content" TargetMode="External"/><Relationship Id="rId683" Type="http://schemas.openxmlformats.org/officeDocument/2006/relationships/hyperlink" Target="https://www.atld.vn/law/683/content" TargetMode="External"/><Relationship Id="rId33" Type="http://schemas.openxmlformats.org/officeDocument/2006/relationships/hyperlink" Target="https://www.atld.vn/law/3195/content" TargetMode="External"/><Relationship Id="rId129" Type="http://schemas.openxmlformats.org/officeDocument/2006/relationships/hyperlink" Target="https://www.atld.vn/law/2060/content" TargetMode="External"/><Relationship Id="rId280" Type="http://schemas.openxmlformats.org/officeDocument/2006/relationships/hyperlink" Target="https://www.atld.vn/law/386/content" TargetMode="External"/><Relationship Id="rId336" Type="http://schemas.openxmlformats.org/officeDocument/2006/relationships/hyperlink" Target="https://www.atld.vn/law/649/content" TargetMode="External"/><Relationship Id="rId501" Type="http://schemas.openxmlformats.org/officeDocument/2006/relationships/hyperlink" Target="https://www.atld.vn/law/1778/content" TargetMode="External"/><Relationship Id="rId543" Type="http://schemas.openxmlformats.org/officeDocument/2006/relationships/hyperlink" Target="https://www.atld.vn/law/666/content" TargetMode="External"/><Relationship Id="rId75" Type="http://schemas.openxmlformats.org/officeDocument/2006/relationships/hyperlink" Target="https://www.atld.vn/law/2635/content" TargetMode="External"/><Relationship Id="rId140" Type="http://schemas.openxmlformats.org/officeDocument/2006/relationships/hyperlink" Target="https://www.atld.vn/law/2788/content" TargetMode="External"/><Relationship Id="rId182" Type="http://schemas.openxmlformats.org/officeDocument/2006/relationships/hyperlink" Target="https://www.atld.vn/law/2803/content" TargetMode="External"/><Relationship Id="rId378" Type="http://schemas.openxmlformats.org/officeDocument/2006/relationships/hyperlink" Target="https://www.atld.vn/law/2847/content" TargetMode="External"/><Relationship Id="rId403" Type="http://schemas.openxmlformats.org/officeDocument/2006/relationships/hyperlink" Target="https://www.atld.vn/law/1547/content" TargetMode="External"/><Relationship Id="rId585" Type="http://schemas.openxmlformats.org/officeDocument/2006/relationships/hyperlink" Target="https://www.atld.vn/law/2752/content" TargetMode="External"/><Relationship Id="rId6" Type="http://schemas.openxmlformats.org/officeDocument/2006/relationships/hyperlink" Target="https://www.atld.vn/law/3055/content" TargetMode="External"/><Relationship Id="rId238" Type="http://schemas.openxmlformats.org/officeDocument/2006/relationships/hyperlink" Target="https://www.atld.vn/law/2826/content" TargetMode="External"/><Relationship Id="rId445" Type="http://schemas.openxmlformats.org/officeDocument/2006/relationships/hyperlink" Target="https://www.atld.vn/law/2870/content" TargetMode="External"/><Relationship Id="rId487" Type="http://schemas.openxmlformats.org/officeDocument/2006/relationships/hyperlink" Target="https://www.atld.vn/law/1904/content" TargetMode="External"/><Relationship Id="rId610" Type="http://schemas.openxmlformats.org/officeDocument/2006/relationships/hyperlink" Target="https://www.atld.vn/law/2903/content" TargetMode="External"/><Relationship Id="rId652" Type="http://schemas.openxmlformats.org/officeDocument/2006/relationships/hyperlink" Target="https://www.atld.vn/law/636/content" TargetMode="External"/><Relationship Id="rId694" Type="http://schemas.openxmlformats.org/officeDocument/2006/relationships/hyperlink" Target="https://www.atld.vn/law/757/content" TargetMode="External"/><Relationship Id="rId708" Type="http://schemas.openxmlformats.org/officeDocument/2006/relationships/hyperlink" Target="https://www.atld.vn/law/3289/content" TargetMode="External"/><Relationship Id="rId291" Type="http://schemas.openxmlformats.org/officeDocument/2006/relationships/hyperlink" Target="https://www.atld.vn/law/2834/content" TargetMode="External"/><Relationship Id="rId305" Type="http://schemas.openxmlformats.org/officeDocument/2006/relationships/hyperlink" Target="https://www.atld.vn/law/2312/content" TargetMode="External"/><Relationship Id="rId347" Type="http://schemas.openxmlformats.org/officeDocument/2006/relationships/hyperlink" Target="https://www.atld.vn/law/828/content" TargetMode="External"/><Relationship Id="rId512" Type="http://schemas.openxmlformats.org/officeDocument/2006/relationships/hyperlink" Target="https://www.atld.vn/law/796/content" TargetMode="External"/><Relationship Id="rId44" Type="http://schemas.openxmlformats.org/officeDocument/2006/relationships/hyperlink" Target="https://www.atld.vn/law/3051/content" TargetMode="External"/><Relationship Id="rId86" Type="http://schemas.openxmlformats.org/officeDocument/2006/relationships/hyperlink" Target="https://www.atld.vn/law/2567/content" TargetMode="External"/><Relationship Id="rId151" Type="http://schemas.openxmlformats.org/officeDocument/2006/relationships/hyperlink" Target="https://www.atld.vn/law/806/content" TargetMode="External"/><Relationship Id="rId389" Type="http://schemas.openxmlformats.org/officeDocument/2006/relationships/hyperlink" Target="https://www.atld.vn/law/671/content" TargetMode="External"/><Relationship Id="rId554" Type="http://schemas.openxmlformats.org/officeDocument/2006/relationships/hyperlink" Target="https://www.atld.vn/law/2896/content" TargetMode="External"/><Relationship Id="rId596" Type="http://schemas.openxmlformats.org/officeDocument/2006/relationships/hyperlink" Target="https://www.atld.vn/law/2902/content" TargetMode="External"/><Relationship Id="rId193" Type="http://schemas.openxmlformats.org/officeDocument/2006/relationships/hyperlink" Target="https://www.atld.vn/law/2795/content" TargetMode="External"/><Relationship Id="rId207" Type="http://schemas.openxmlformats.org/officeDocument/2006/relationships/hyperlink" Target="https://www.atld.vn/law/1436/content" TargetMode="External"/><Relationship Id="rId249" Type="http://schemas.openxmlformats.org/officeDocument/2006/relationships/hyperlink" Target="https://www.atld.vn/law/1410/content" TargetMode="External"/><Relationship Id="rId414" Type="http://schemas.openxmlformats.org/officeDocument/2006/relationships/hyperlink" Target="https://www.atld.vn/law/863/content" TargetMode="External"/><Relationship Id="rId456" Type="http://schemas.openxmlformats.org/officeDocument/2006/relationships/hyperlink" Target="https://www.atld.vn/law/398/content" TargetMode="External"/><Relationship Id="rId498" Type="http://schemas.openxmlformats.org/officeDocument/2006/relationships/hyperlink" Target="https://www.atld.vn/law/2274/content" TargetMode="External"/><Relationship Id="rId621" Type="http://schemas.openxmlformats.org/officeDocument/2006/relationships/hyperlink" Target="https://www.atld.vn/law/101/content" TargetMode="External"/><Relationship Id="rId663" Type="http://schemas.openxmlformats.org/officeDocument/2006/relationships/hyperlink" Target="https://www.atld.vn/law/685/content" TargetMode="External"/><Relationship Id="rId13" Type="http://schemas.openxmlformats.org/officeDocument/2006/relationships/hyperlink" Target="https://www.atld.vn/law/3066" TargetMode="External"/><Relationship Id="rId109" Type="http://schemas.openxmlformats.org/officeDocument/2006/relationships/hyperlink" Target="https://www.atld.vn/law/966/content" TargetMode="External"/><Relationship Id="rId260" Type="http://schemas.openxmlformats.org/officeDocument/2006/relationships/hyperlink" Target="https://www.atld.vn/law/1405/content" TargetMode="External"/><Relationship Id="rId316" Type="http://schemas.openxmlformats.org/officeDocument/2006/relationships/hyperlink" Target="https://www.atld.vn/law/2840/content" TargetMode="External"/><Relationship Id="rId523" Type="http://schemas.openxmlformats.org/officeDocument/2006/relationships/hyperlink" Target="https://www.atld.vn/law/1903/content" TargetMode="External"/><Relationship Id="rId719" Type="http://schemas.openxmlformats.org/officeDocument/2006/relationships/hyperlink" Target="https://atld.vn/law/3412/content" TargetMode="External"/><Relationship Id="rId55" Type="http://schemas.openxmlformats.org/officeDocument/2006/relationships/hyperlink" Target="https://www.atld.vn/law/2668/content" TargetMode="External"/><Relationship Id="rId97" Type="http://schemas.openxmlformats.org/officeDocument/2006/relationships/hyperlink" Target="https://www.atld.vn/law/2392/content" TargetMode="External"/><Relationship Id="rId120" Type="http://schemas.openxmlformats.org/officeDocument/2006/relationships/hyperlink" Target="https://www.atld.vn/law/2785/content" TargetMode="External"/><Relationship Id="rId358" Type="http://schemas.openxmlformats.org/officeDocument/2006/relationships/hyperlink" Target="https://www.atld.vn/law/742/content" TargetMode="External"/><Relationship Id="rId565" Type="http://schemas.openxmlformats.org/officeDocument/2006/relationships/hyperlink" Target="https://www.atld.vn/law/830/content" TargetMode="External"/><Relationship Id="rId730" Type="http://schemas.openxmlformats.org/officeDocument/2006/relationships/hyperlink" Target="https://www.atld.vn/law/3573/content" TargetMode="External"/><Relationship Id="rId162" Type="http://schemas.openxmlformats.org/officeDocument/2006/relationships/hyperlink" Target="https://www.atld.vn/law/1433/content" TargetMode="External"/><Relationship Id="rId218" Type="http://schemas.openxmlformats.org/officeDocument/2006/relationships/hyperlink" Target="https://www.atld.vn/law/2810/content" TargetMode="External"/><Relationship Id="rId425" Type="http://schemas.openxmlformats.org/officeDocument/2006/relationships/hyperlink" Target="https://www.atld.vn/law/1128/content" TargetMode="External"/><Relationship Id="rId467" Type="http://schemas.openxmlformats.org/officeDocument/2006/relationships/hyperlink" Target="https://www.atld.vn/law/1213/content" TargetMode="External"/><Relationship Id="rId632" Type="http://schemas.openxmlformats.org/officeDocument/2006/relationships/hyperlink" Target="https://www.atld.vn/law/1127/content" TargetMode="External"/><Relationship Id="rId271" Type="http://schemas.openxmlformats.org/officeDocument/2006/relationships/hyperlink" Target="https://www.atld.vn/law/764/content" TargetMode="External"/><Relationship Id="rId674" Type="http://schemas.openxmlformats.org/officeDocument/2006/relationships/hyperlink" Target="https://www.atld.vn/law/2367/content" TargetMode="External"/><Relationship Id="rId24" Type="http://schemas.openxmlformats.org/officeDocument/2006/relationships/hyperlink" Target="https://www.atld.vn/law/3153/content" TargetMode="External"/><Relationship Id="rId66" Type="http://schemas.openxmlformats.org/officeDocument/2006/relationships/hyperlink" Target="https://www.atld.vn/law/2775/content" TargetMode="External"/><Relationship Id="rId131" Type="http://schemas.openxmlformats.org/officeDocument/2006/relationships/hyperlink" Target="https://www.atld.vn/law/2778/content" TargetMode="External"/><Relationship Id="rId327" Type="http://schemas.openxmlformats.org/officeDocument/2006/relationships/hyperlink" Target="https://www.atld.vn/law/2310/content" TargetMode="External"/><Relationship Id="rId369" Type="http://schemas.openxmlformats.org/officeDocument/2006/relationships/hyperlink" Target="https://www.atld.vn/law/758/content" TargetMode="External"/><Relationship Id="rId534" Type="http://schemas.openxmlformats.org/officeDocument/2006/relationships/hyperlink" Target="https://atld.vn/law/2888/content" TargetMode="External"/><Relationship Id="rId576" Type="http://schemas.openxmlformats.org/officeDocument/2006/relationships/hyperlink" Target="https://www.atld.vn/law/747/content" TargetMode="External"/><Relationship Id="rId173" Type="http://schemas.openxmlformats.org/officeDocument/2006/relationships/hyperlink" Target="https://www.atld.vn/law/2287/content" TargetMode="External"/><Relationship Id="rId229" Type="http://schemas.openxmlformats.org/officeDocument/2006/relationships/hyperlink" Target="https://www.atld.vn/law/765/content" TargetMode="External"/><Relationship Id="rId380" Type="http://schemas.openxmlformats.org/officeDocument/2006/relationships/hyperlink" Target="https://www.atld.vn/law/2835/content" TargetMode="External"/><Relationship Id="rId436" Type="http://schemas.openxmlformats.org/officeDocument/2006/relationships/hyperlink" Target="https://www.atld.vn/law/1560/content" TargetMode="External"/><Relationship Id="rId601" Type="http://schemas.openxmlformats.org/officeDocument/2006/relationships/hyperlink" Target="https://www.atld.vn/law/1124/content" TargetMode="External"/><Relationship Id="rId643" Type="http://schemas.openxmlformats.org/officeDocument/2006/relationships/hyperlink" Target="https://www.atld.vn/law/2375/content" TargetMode="External"/><Relationship Id="rId240" Type="http://schemas.openxmlformats.org/officeDocument/2006/relationships/hyperlink" Target="https://www.atld.vn/law/2828/content" TargetMode="External"/><Relationship Id="rId478" Type="http://schemas.openxmlformats.org/officeDocument/2006/relationships/hyperlink" Target="https://www.atld.vn/law/2746/content" TargetMode="External"/><Relationship Id="rId685" Type="http://schemas.openxmlformats.org/officeDocument/2006/relationships/hyperlink" Target="https://www.atld.vn/law/2920/content" TargetMode="External"/><Relationship Id="rId35" Type="http://schemas.openxmlformats.org/officeDocument/2006/relationships/hyperlink" Target="https://www.atld.vn/law/3184/content" TargetMode="External"/><Relationship Id="rId77" Type="http://schemas.openxmlformats.org/officeDocument/2006/relationships/hyperlink" Target="https://www.atld.vn/law/2710/content" TargetMode="External"/><Relationship Id="rId100" Type="http://schemas.openxmlformats.org/officeDocument/2006/relationships/hyperlink" Target="https://www.atld.vn/law/1836/content" TargetMode="External"/><Relationship Id="rId282" Type="http://schemas.openxmlformats.org/officeDocument/2006/relationships/hyperlink" Target="https://www.atld.vn/law/388/content" TargetMode="External"/><Relationship Id="rId338" Type="http://schemas.openxmlformats.org/officeDocument/2006/relationships/hyperlink" Target="https://www.atld.vn/law/646/content" TargetMode="External"/><Relationship Id="rId503" Type="http://schemas.openxmlformats.org/officeDocument/2006/relationships/hyperlink" Target="https://www.atld.vn/law/655/content" TargetMode="External"/><Relationship Id="rId545" Type="http://schemas.openxmlformats.org/officeDocument/2006/relationships/hyperlink" Target="https://www.atld.vn/law/819/content" TargetMode="External"/><Relationship Id="rId587" Type="http://schemas.openxmlformats.org/officeDocument/2006/relationships/hyperlink" Target="https://www.atld.vn/law/750/content" TargetMode="External"/><Relationship Id="rId710" Type="http://schemas.openxmlformats.org/officeDocument/2006/relationships/hyperlink" Target="https://atld.vn/law/3318/content" TargetMode="External"/><Relationship Id="rId8" Type="http://schemas.openxmlformats.org/officeDocument/2006/relationships/hyperlink" Target="https://www.atld.vn/law/3061/content" TargetMode="External"/><Relationship Id="rId142" Type="http://schemas.openxmlformats.org/officeDocument/2006/relationships/hyperlink" Target="https://www.atld.vn/law/681/content" TargetMode="External"/><Relationship Id="rId184" Type="http://schemas.openxmlformats.org/officeDocument/2006/relationships/hyperlink" Target="https://www.atld.vn/law/2801/content" TargetMode="External"/><Relationship Id="rId391" Type="http://schemas.openxmlformats.org/officeDocument/2006/relationships/hyperlink" Target="https://www.atld.vn/law/2859/content" TargetMode="External"/><Relationship Id="rId405" Type="http://schemas.openxmlformats.org/officeDocument/2006/relationships/hyperlink" Target="https://www.atld.vn/law/1550/content" TargetMode="External"/><Relationship Id="rId447" Type="http://schemas.openxmlformats.org/officeDocument/2006/relationships/hyperlink" Target="https://www.atld.vn/law/2878/content" TargetMode="External"/><Relationship Id="rId612" Type="http://schemas.openxmlformats.org/officeDocument/2006/relationships/hyperlink" Target="https://www.atld.vn/law/1990/content" TargetMode="External"/><Relationship Id="rId251" Type="http://schemas.openxmlformats.org/officeDocument/2006/relationships/hyperlink" Target="https://www.atld.vn/law/2818/content" TargetMode="External"/><Relationship Id="rId489" Type="http://schemas.openxmlformats.org/officeDocument/2006/relationships/hyperlink" Target="https://www.atld.vn/law/2909/content" TargetMode="External"/><Relationship Id="rId654" Type="http://schemas.openxmlformats.org/officeDocument/2006/relationships/hyperlink" Target="https://www.atld.vn/law/2745/content" TargetMode="External"/><Relationship Id="rId696" Type="http://schemas.openxmlformats.org/officeDocument/2006/relationships/hyperlink" Target="https://www.atld.vn/law/3254/content" TargetMode="External"/><Relationship Id="rId46" Type="http://schemas.openxmlformats.org/officeDocument/2006/relationships/hyperlink" Target="https://www.atld.vn/law/3218/content" TargetMode="External"/><Relationship Id="rId293" Type="http://schemas.openxmlformats.org/officeDocument/2006/relationships/hyperlink" Target="https://www.atld.vn/law/786/content" TargetMode="External"/><Relationship Id="rId307" Type="http://schemas.openxmlformats.org/officeDocument/2006/relationships/hyperlink" Target="https://www.atld.vn/law/2098/content" TargetMode="External"/><Relationship Id="rId349" Type="http://schemas.openxmlformats.org/officeDocument/2006/relationships/hyperlink" Target="https://www.atld.vn/law/1211/content" TargetMode="External"/><Relationship Id="rId514" Type="http://schemas.openxmlformats.org/officeDocument/2006/relationships/hyperlink" Target="https://www.atld.vn/law/824/content" TargetMode="External"/><Relationship Id="rId556" Type="http://schemas.openxmlformats.org/officeDocument/2006/relationships/hyperlink" Target="https://www.atld.vn/law/756/content" TargetMode="External"/><Relationship Id="rId721" Type="http://schemas.openxmlformats.org/officeDocument/2006/relationships/hyperlink" Target="https://atld.vn/law/3553/content" TargetMode="External"/><Relationship Id="rId88" Type="http://schemas.openxmlformats.org/officeDocument/2006/relationships/hyperlink" Target="https://www.atld.vn/law/2574/content" TargetMode="External"/><Relationship Id="rId111" Type="http://schemas.openxmlformats.org/officeDocument/2006/relationships/hyperlink" Target="https://www.atld.vn/law/968/content" TargetMode="External"/><Relationship Id="rId153" Type="http://schemas.openxmlformats.org/officeDocument/2006/relationships/hyperlink" Target="https://www.atld.vn/law/1145/content" TargetMode="External"/><Relationship Id="rId195" Type="http://schemas.openxmlformats.org/officeDocument/2006/relationships/hyperlink" Target="https://www.atld.vn/law/2793/content" TargetMode="External"/><Relationship Id="rId209" Type="http://schemas.openxmlformats.org/officeDocument/2006/relationships/hyperlink" Target="https://www.atld.vn/law/1149/content" TargetMode="External"/><Relationship Id="rId360" Type="http://schemas.openxmlformats.org/officeDocument/2006/relationships/hyperlink" Target="https://www.atld.vn/law/743/content" TargetMode="External"/><Relationship Id="rId416" Type="http://schemas.openxmlformats.org/officeDocument/2006/relationships/hyperlink" Target="https://www.atld.vn/law/2862/content" TargetMode="External"/><Relationship Id="rId598" Type="http://schemas.openxmlformats.org/officeDocument/2006/relationships/hyperlink" Target="https://www.atld.vn/law/2900/content" TargetMode="External"/><Relationship Id="rId220" Type="http://schemas.openxmlformats.org/officeDocument/2006/relationships/hyperlink" Target="https://www.atld.vn/law/2812/content" TargetMode="External"/><Relationship Id="rId458" Type="http://schemas.openxmlformats.org/officeDocument/2006/relationships/hyperlink" Target="https://www.atld.vn/law/400/content" TargetMode="External"/><Relationship Id="rId623" Type="http://schemas.openxmlformats.org/officeDocument/2006/relationships/hyperlink" Target="https://www.atld.vn/law/1984/content" TargetMode="External"/><Relationship Id="rId665" Type="http://schemas.openxmlformats.org/officeDocument/2006/relationships/hyperlink" Target="https://www.atld.vn/law/689/content" TargetMode="External"/><Relationship Id="rId15" Type="http://schemas.openxmlformats.org/officeDocument/2006/relationships/hyperlink" Target="https://www.atld.vn/law/3068/content" TargetMode="External"/><Relationship Id="rId57" Type="http://schemas.openxmlformats.org/officeDocument/2006/relationships/hyperlink" Target="https://www.atld.vn/law/2975/content" TargetMode="External"/><Relationship Id="rId262" Type="http://schemas.openxmlformats.org/officeDocument/2006/relationships/hyperlink" Target="https://www.atld.vn/law/2514/content" TargetMode="External"/><Relationship Id="rId318" Type="http://schemas.openxmlformats.org/officeDocument/2006/relationships/hyperlink" Target="https://atld.vn/law/391/content" TargetMode="External"/><Relationship Id="rId525" Type="http://schemas.openxmlformats.org/officeDocument/2006/relationships/hyperlink" Target="https://www.atld.vn/law/2882/content" TargetMode="External"/><Relationship Id="rId567" Type="http://schemas.openxmlformats.org/officeDocument/2006/relationships/hyperlink" Target="https://www.atld.vn/law/2894/content" TargetMode="External"/><Relationship Id="rId732" Type="http://schemas.openxmlformats.org/officeDocument/2006/relationships/hyperlink" Target="https://www.atld.vn/law/3575/content" TargetMode="External"/><Relationship Id="rId99" Type="http://schemas.openxmlformats.org/officeDocument/2006/relationships/hyperlink" Target="https://www.atld.vn/law/2394/content" TargetMode="External"/><Relationship Id="rId122" Type="http://schemas.openxmlformats.org/officeDocument/2006/relationships/hyperlink" Target="https://www.atld.vn/law/2783/content" TargetMode="External"/><Relationship Id="rId164" Type="http://schemas.openxmlformats.org/officeDocument/2006/relationships/hyperlink" Target="https://www.atld.vn/law/1144/content" TargetMode="External"/><Relationship Id="rId371" Type="http://schemas.openxmlformats.org/officeDocument/2006/relationships/hyperlink" Target="https://www.atld.vn/law/849/content" TargetMode="External"/><Relationship Id="rId427" Type="http://schemas.openxmlformats.org/officeDocument/2006/relationships/hyperlink" Target="https://www.atld.vn/law/1208/content" TargetMode="External"/><Relationship Id="rId469" Type="http://schemas.openxmlformats.org/officeDocument/2006/relationships/hyperlink" Target="https://www.atld.vn/law/1559/content" TargetMode="External"/><Relationship Id="rId634" Type="http://schemas.openxmlformats.org/officeDocument/2006/relationships/hyperlink" Target="https://www.atld.vn/law/1456/content" TargetMode="External"/><Relationship Id="rId676" Type="http://schemas.openxmlformats.org/officeDocument/2006/relationships/hyperlink" Target="https://www.atld.vn/law/1457/content" TargetMode="External"/><Relationship Id="rId26" Type="http://schemas.openxmlformats.org/officeDocument/2006/relationships/hyperlink" Target="https://www.atld.vn/law/3155/content" TargetMode="External"/><Relationship Id="rId231" Type="http://schemas.openxmlformats.org/officeDocument/2006/relationships/hyperlink" Target="https://www.atld.vn/law/1720/content" TargetMode="External"/><Relationship Id="rId273" Type="http://schemas.openxmlformats.org/officeDocument/2006/relationships/hyperlink" Target="https://www.atld.vn/law/2589/content" TargetMode="External"/><Relationship Id="rId329" Type="http://schemas.openxmlformats.org/officeDocument/2006/relationships/hyperlink" Target="https://www.atld.vn/law/2839/content" TargetMode="External"/><Relationship Id="rId480" Type="http://schemas.openxmlformats.org/officeDocument/2006/relationships/hyperlink" Target="https://www.atld.vn/law/755/content" TargetMode="External"/><Relationship Id="rId536" Type="http://schemas.openxmlformats.org/officeDocument/2006/relationships/hyperlink" Target="https://www.atld.vn/law/2595/content" TargetMode="External"/><Relationship Id="rId701" Type="http://schemas.openxmlformats.org/officeDocument/2006/relationships/hyperlink" Target="https://www.atld.vn/law/3292/content" TargetMode="External"/><Relationship Id="rId68" Type="http://schemas.openxmlformats.org/officeDocument/2006/relationships/hyperlink" Target="https://www.atld.vn/law/2773/content" TargetMode="External"/><Relationship Id="rId133" Type="http://schemas.openxmlformats.org/officeDocument/2006/relationships/hyperlink" Target="https://www.atld.vn/law/381/content" TargetMode="External"/><Relationship Id="rId175" Type="http://schemas.openxmlformats.org/officeDocument/2006/relationships/hyperlink" Target="https://www.atld.vn/law/767/content" TargetMode="External"/><Relationship Id="rId340" Type="http://schemas.openxmlformats.org/officeDocument/2006/relationships/hyperlink" Target="https://www.atld.vn/law/814/content" TargetMode="External"/><Relationship Id="rId578" Type="http://schemas.openxmlformats.org/officeDocument/2006/relationships/hyperlink" Target="https://www.atld.vn/law/624/content" TargetMode="External"/><Relationship Id="rId200" Type="http://schemas.openxmlformats.org/officeDocument/2006/relationships/hyperlink" Target="https://www.atld.vn/law/338/content" TargetMode="External"/><Relationship Id="rId382" Type="http://schemas.openxmlformats.org/officeDocument/2006/relationships/hyperlink" Target="https://www.atld.vn/law/1833/content" TargetMode="External"/><Relationship Id="rId438" Type="http://schemas.openxmlformats.org/officeDocument/2006/relationships/hyperlink" Target="https://www.atld.vn/law/1727/content" TargetMode="External"/><Relationship Id="rId603" Type="http://schemas.openxmlformats.org/officeDocument/2006/relationships/hyperlink" Target="https://www.atld.vn/law/405/content" TargetMode="External"/><Relationship Id="rId645" Type="http://schemas.openxmlformats.org/officeDocument/2006/relationships/hyperlink" Target="https://www.atld.vn/law/677/content" TargetMode="External"/><Relationship Id="rId687" Type="http://schemas.openxmlformats.org/officeDocument/2006/relationships/hyperlink" Target="https://www.atld.vn/law/2734/content" TargetMode="External"/><Relationship Id="rId242" Type="http://schemas.openxmlformats.org/officeDocument/2006/relationships/hyperlink" Target="https://atld.vn/law/2830/content" TargetMode="External"/><Relationship Id="rId284" Type="http://schemas.openxmlformats.org/officeDocument/2006/relationships/hyperlink" Target="https://www.atld.vn/law/389/content" TargetMode="External"/><Relationship Id="rId491" Type="http://schemas.openxmlformats.org/officeDocument/2006/relationships/hyperlink" Target="https://www.atld.vn/law/2914/content" TargetMode="External"/><Relationship Id="rId505" Type="http://schemas.openxmlformats.org/officeDocument/2006/relationships/hyperlink" Target="https://www.atld.vn/law/655/content" TargetMode="External"/><Relationship Id="rId712" Type="http://schemas.openxmlformats.org/officeDocument/2006/relationships/hyperlink" Target="https://atld.vn/law/3320/content" TargetMode="External"/><Relationship Id="rId37" Type="http://schemas.openxmlformats.org/officeDocument/2006/relationships/hyperlink" Target="https://www.atld.vn/law/3177/content" TargetMode="External"/><Relationship Id="rId79" Type="http://schemas.openxmlformats.org/officeDocument/2006/relationships/hyperlink" Target="https://www.atld.vn/law/2264/content" TargetMode="External"/><Relationship Id="rId102" Type="http://schemas.openxmlformats.org/officeDocument/2006/relationships/hyperlink" Target="https://www.atld.vn/law/1838/content" TargetMode="External"/><Relationship Id="rId144" Type="http://schemas.openxmlformats.org/officeDocument/2006/relationships/hyperlink" Target="https://www.atld.vn/law/1396/content" TargetMode="External"/><Relationship Id="rId547" Type="http://schemas.openxmlformats.org/officeDocument/2006/relationships/hyperlink" Target="https://www.atld.vn/law/825/content" TargetMode="External"/><Relationship Id="rId589" Type="http://schemas.openxmlformats.org/officeDocument/2006/relationships/hyperlink" Target="https://www.atld.vn/law/859/content" TargetMode="External"/><Relationship Id="rId90" Type="http://schemas.openxmlformats.org/officeDocument/2006/relationships/hyperlink" Target="https://www.atld.vn/law/2572/content" TargetMode="External"/><Relationship Id="rId186" Type="http://schemas.openxmlformats.org/officeDocument/2006/relationships/hyperlink" Target="https://www.atld.vn/law/2800/content" TargetMode="External"/><Relationship Id="rId351" Type="http://schemas.openxmlformats.org/officeDocument/2006/relationships/hyperlink" Target="https://www.atld.vn/law/2366/content" TargetMode="External"/><Relationship Id="rId393" Type="http://schemas.openxmlformats.org/officeDocument/2006/relationships/hyperlink" Target="https://www.atld.vn/law/2854/content" TargetMode="External"/><Relationship Id="rId407" Type="http://schemas.openxmlformats.org/officeDocument/2006/relationships/hyperlink" Target="https://www.atld.vn/law/1926/content" TargetMode="External"/><Relationship Id="rId449" Type="http://schemas.openxmlformats.org/officeDocument/2006/relationships/hyperlink" Target="https://www.atld.vn/law/2869/content" TargetMode="External"/><Relationship Id="rId614" Type="http://schemas.openxmlformats.org/officeDocument/2006/relationships/hyperlink" Target="https://www.atld.vn/law/2904/content" TargetMode="External"/><Relationship Id="rId656" Type="http://schemas.openxmlformats.org/officeDocument/2006/relationships/hyperlink" Target="https://www.atld.vn/law/2743/content" TargetMode="External"/><Relationship Id="rId211" Type="http://schemas.openxmlformats.org/officeDocument/2006/relationships/hyperlink" Target="https://www.atld.vn/law/1203/content" TargetMode="External"/><Relationship Id="rId253" Type="http://schemas.openxmlformats.org/officeDocument/2006/relationships/hyperlink" Target="https://www.atld.vn/law/2820/content" TargetMode="External"/><Relationship Id="rId295" Type="http://schemas.openxmlformats.org/officeDocument/2006/relationships/hyperlink" Target="https://www.atld.vn/law/1988/content" TargetMode="External"/><Relationship Id="rId309" Type="http://schemas.openxmlformats.org/officeDocument/2006/relationships/hyperlink" Target="https://www.atld.vn/law/2845/content" TargetMode="External"/><Relationship Id="rId460" Type="http://schemas.openxmlformats.org/officeDocument/2006/relationships/hyperlink" Target="https://www.atld.vn/law/426/content" TargetMode="External"/><Relationship Id="rId516" Type="http://schemas.openxmlformats.org/officeDocument/2006/relationships/hyperlink" Target="https://www.atld.vn/law/1129/content" TargetMode="External"/><Relationship Id="rId698" Type="http://schemas.openxmlformats.org/officeDocument/2006/relationships/hyperlink" Target="https://www.atld.vn/law/3251/content" TargetMode="External"/><Relationship Id="rId48" Type="http://schemas.openxmlformats.org/officeDocument/2006/relationships/hyperlink" Target="https://www.atld.vn/law/3220/content" TargetMode="External"/><Relationship Id="rId113" Type="http://schemas.openxmlformats.org/officeDocument/2006/relationships/hyperlink" Target="https://www.atld.vn/law/1840/content" TargetMode="External"/><Relationship Id="rId320" Type="http://schemas.openxmlformats.org/officeDocument/2006/relationships/hyperlink" Target="https://atld.vn/law/106/content" TargetMode="External"/><Relationship Id="rId558" Type="http://schemas.openxmlformats.org/officeDocument/2006/relationships/hyperlink" Target="https://www.atld.vn/law/2413/content" TargetMode="External"/><Relationship Id="rId723" Type="http://schemas.openxmlformats.org/officeDocument/2006/relationships/hyperlink" Target="https://atld.vn/law/3310/content" TargetMode="External"/><Relationship Id="rId155" Type="http://schemas.openxmlformats.org/officeDocument/2006/relationships/hyperlink" Target="https://www.atld.vn/law/1148/content" TargetMode="External"/><Relationship Id="rId197" Type="http://schemas.openxmlformats.org/officeDocument/2006/relationships/hyperlink" Target="https://www.atld.vn/law/2791/content" TargetMode="External"/><Relationship Id="rId362" Type="http://schemas.openxmlformats.org/officeDocument/2006/relationships/hyperlink" Target="https://www.atld.vn/law/394/content" TargetMode="External"/><Relationship Id="rId418" Type="http://schemas.openxmlformats.org/officeDocument/2006/relationships/hyperlink" Target="https://www.atld.vn/law/658/content" TargetMode="External"/><Relationship Id="rId625" Type="http://schemas.openxmlformats.org/officeDocument/2006/relationships/hyperlink" Target="https://www.atld.vn/law/1143/content" TargetMode="External"/><Relationship Id="rId222" Type="http://schemas.openxmlformats.org/officeDocument/2006/relationships/hyperlink" Target="https://www.atld.vn/law/2814/content" TargetMode="External"/><Relationship Id="rId264" Type="http://schemas.openxmlformats.org/officeDocument/2006/relationships/hyperlink" Target="https://www.atld.vn/law/2516/content" TargetMode="External"/><Relationship Id="rId471" Type="http://schemas.openxmlformats.org/officeDocument/2006/relationships/hyperlink" Target="https://www.atld.vn/law/2279/content" TargetMode="External"/><Relationship Id="rId667" Type="http://schemas.openxmlformats.org/officeDocument/2006/relationships/hyperlink" Target="https://www.atld.vn/law/691/content" TargetMode="External"/><Relationship Id="rId17" Type="http://schemas.openxmlformats.org/officeDocument/2006/relationships/hyperlink" Target="https://www.atld.vn/law/3087/content" TargetMode="External"/><Relationship Id="rId59" Type="http://schemas.openxmlformats.org/officeDocument/2006/relationships/hyperlink" Target="https://www.atld.vn/law/2973/content" TargetMode="External"/><Relationship Id="rId124" Type="http://schemas.openxmlformats.org/officeDocument/2006/relationships/hyperlink" Target="https://www.atld.vn/law/2781/content" TargetMode="External"/><Relationship Id="rId527" Type="http://schemas.openxmlformats.org/officeDocument/2006/relationships/hyperlink" Target="https://atld.vn/law/651/content" TargetMode="External"/><Relationship Id="rId569" Type="http://schemas.openxmlformats.org/officeDocument/2006/relationships/hyperlink" Target="https://www.atld.vn/law/2981/content" TargetMode="External"/><Relationship Id="rId70" Type="http://schemas.openxmlformats.org/officeDocument/2006/relationships/hyperlink" Target="https://www.atld.vn/law/2771/content" TargetMode="External"/><Relationship Id="rId166" Type="http://schemas.openxmlformats.org/officeDocument/2006/relationships/hyperlink" Target="https://www.atld.vn/law/1434/content" TargetMode="External"/><Relationship Id="rId331" Type="http://schemas.openxmlformats.org/officeDocument/2006/relationships/hyperlink" Target="https://www.atld.vn/law/102/content" TargetMode="External"/><Relationship Id="rId373" Type="http://schemas.openxmlformats.org/officeDocument/2006/relationships/hyperlink" Target="https://www.atld.vn/law/853/content" TargetMode="External"/><Relationship Id="rId429" Type="http://schemas.openxmlformats.org/officeDocument/2006/relationships/hyperlink" Target="https://www.atld.vn/law/798/content" TargetMode="External"/><Relationship Id="rId580" Type="http://schemas.openxmlformats.org/officeDocument/2006/relationships/hyperlink" Target="https://www.atld.vn/law/2756/content" TargetMode="External"/><Relationship Id="rId636" Type="http://schemas.openxmlformats.org/officeDocument/2006/relationships/hyperlink" Target="https://www.atld.vn/law/857/content" TargetMode="External"/><Relationship Id="rId1" Type="http://schemas.openxmlformats.org/officeDocument/2006/relationships/hyperlink" Target="https://www.atld.vn/law/2105/content" TargetMode="External"/><Relationship Id="rId233" Type="http://schemas.openxmlformats.org/officeDocument/2006/relationships/hyperlink" Target="https://www.atld.vn/law/2817/content" TargetMode="External"/><Relationship Id="rId440" Type="http://schemas.openxmlformats.org/officeDocument/2006/relationships/hyperlink" Target="https://www.atld.vn/law/1728/content" TargetMode="External"/><Relationship Id="rId678" Type="http://schemas.openxmlformats.org/officeDocument/2006/relationships/hyperlink" Target="https://www.atld.vn/law/2736/content" TargetMode="External"/><Relationship Id="rId28" Type="http://schemas.openxmlformats.org/officeDocument/2006/relationships/hyperlink" Target="https://www.atld.vn/law/3157/content" TargetMode="External"/><Relationship Id="rId275" Type="http://schemas.openxmlformats.org/officeDocument/2006/relationships/hyperlink" Target="https://www.atld.vn/law/2588/content" TargetMode="External"/><Relationship Id="rId300" Type="http://schemas.openxmlformats.org/officeDocument/2006/relationships/hyperlink" Target="https://www.atld.vn/law/820/content" TargetMode="External"/><Relationship Id="rId482" Type="http://schemas.openxmlformats.org/officeDocument/2006/relationships/hyperlink" Target="https://www.atld.vn/law/1775/content" TargetMode="External"/><Relationship Id="rId538" Type="http://schemas.openxmlformats.org/officeDocument/2006/relationships/hyperlink" Target="https://www.atld.vn/law/1452/content" TargetMode="External"/><Relationship Id="rId703" Type="http://schemas.openxmlformats.org/officeDocument/2006/relationships/hyperlink" Target="https://www.atld.vn/law/3293/content" TargetMode="External"/><Relationship Id="rId81" Type="http://schemas.openxmlformats.org/officeDocument/2006/relationships/hyperlink" Target="https://www.atld.vn/law/2305/content" TargetMode="External"/><Relationship Id="rId135" Type="http://schemas.openxmlformats.org/officeDocument/2006/relationships/hyperlink" Target="https://www.atld.vn/law/2794/content" TargetMode="External"/><Relationship Id="rId177" Type="http://schemas.openxmlformats.org/officeDocument/2006/relationships/hyperlink" Target="https://www.atld.vn/law/2587/content" TargetMode="External"/><Relationship Id="rId342" Type="http://schemas.openxmlformats.org/officeDocument/2006/relationships/hyperlink" Target="https://www.atld.vn/law/817/content" TargetMode="External"/><Relationship Id="rId384" Type="http://schemas.openxmlformats.org/officeDocument/2006/relationships/hyperlink" Target="https://www.atld.vn/law/2848/content" TargetMode="External"/><Relationship Id="rId591" Type="http://schemas.openxmlformats.org/officeDocument/2006/relationships/hyperlink" Target="https://www.atld.vn/law/1419/content" TargetMode="External"/><Relationship Id="rId605" Type="http://schemas.openxmlformats.org/officeDocument/2006/relationships/hyperlink" Target="https://www.atld.vn/law/407/content" TargetMode="External"/><Relationship Id="rId202" Type="http://schemas.openxmlformats.org/officeDocument/2006/relationships/hyperlink" Target="https://www.atld.vn/law/1151/content" TargetMode="External"/><Relationship Id="rId244" Type="http://schemas.openxmlformats.org/officeDocument/2006/relationships/hyperlink" Target="https://atld.vn/law/2831/content" TargetMode="External"/><Relationship Id="rId647" Type="http://schemas.openxmlformats.org/officeDocument/2006/relationships/hyperlink" Target="https://www.atld.vn/law/2917/content" TargetMode="External"/><Relationship Id="rId689" Type="http://schemas.openxmlformats.org/officeDocument/2006/relationships/hyperlink" Target="https://www.atld.vn/law/676/content" TargetMode="External"/><Relationship Id="rId39" Type="http://schemas.openxmlformats.org/officeDocument/2006/relationships/hyperlink" Target="https://www.atld.vn/law/3179/content" TargetMode="External"/><Relationship Id="rId286" Type="http://schemas.openxmlformats.org/officeDocument/2006/relationships/hyperlink" Target="https://www.atld.vn/law/392/content" TargetMode="External"/><Relationship Id="rId451" Type="http://schemas.openxmlformats.org/officeDocument/2006/relationships/hyperlink" Target="https://www.atld.vn/law/2765/content" TargetMode="External"/><Relationship Id="rId493" Type="http://schemas.openxmlformats.org/officeDocument/2006/relationships/hyperlink" Target="https://www.atld.vn/law/2912/content" TargetMode="External"/><Relationship Id="rId507" Type="http://schemas.openxmlformats.org/officeDocument/2006/relationships/hyperlink" Target="https://www.atld.vn/law/2880/content" TargetMode="External"/><Relationship Id="rId549" Type="http://schemas.openxmlformats.org/officeDocument/2006/relationships/hyperlink" Target="https://www.atld.vn/law/1214/content" TargetMode="External"/><Relationship Id="rId714" Type="http://schemas.openxmlformats.org/officeDocument/2006/relationships/hyperlink" Target="https://www.atld.vn/law/3345/content" TargetMode="External"/><Relationship Id="rId50" Type="http://schemas.openxmlformats.org/officeDocument/2006/relationships/hyperlink" Target="https://www.atld.vn/law/3225/content" TargetMode="External"/><Relationship Id="rId104" Type="http://schemas.openxmlformats.org/officeDocument/2006/relationships/hyperlink" Target="https://www.atld.vn/law/1844/content" TargetMode="External"/><Relationship Id="rId146" Type="http://schemas.openxmlformats.org/officeDocument/2006/relationships/hyperlink" Target="https://www.atld.vn/law/105/content" TargetMode="External"/><Relationship Id="rId188" Type="http://schemas.openxmlformats.org/officeDocument/2006/relationships/hyperlink" Target="https://www.atld.vn/law/2798/content" TargetMode="External"/><Relationship Id="rId311" Type="http://schemas.openxmlformats.org/officeDocument/2006/relationships/hyperlink" Target="https://www.atld.vn/law/2842/content" TargetMode="External"/><Relationship Id="rId353" Type="http://schemas.openxmlformats.org/officeDocument/2006/relationships/hyperlink" Target="https://www.atld.vn/law/634/content" TargetMode="External"/><Relationship Id="rId395" Type="http://schemas.openxmlformats.org/officeDocument/2006/relationships/hyperlink" Target="https://www.atld.vn/law/2856/content" TargetMode="External"/><Relationship Id="rId409" Type="http://schemas.openxmlformats.org/officeDocument/2006/relationships/hyperlink" Target="https://www.atld.vn/law/2866/content" TargetMode="External"/><Relationship Id="rId560" Type="http://schemas.openxmlformats.org/officeDocument/2006/relationships/hyperlink" Target="https://www.atld.vn/law/652/content" TargetMode="External"/><Relationship Id="rId92" Type="http://schemas.openxmlformats.org/officeDocument/2006/relationships/hyperlink" Target="https://www.atld.vn/law/2769/content" TargetMode="External"/><Relationship Id="rId213" Type="http://schemas.openxmlformats.org/officeDocument/2006/relationships/hyperlink" Target="https://www.atld.vn/law/1721/content" TargetMode="External"/><Relationship Id="rId420" Type="http://schemas.openxmlformats.org/officeDocument/2006/relationships/hyperlink" Target="https://www.atld.vn/law/829/content" TargetMode="External"/><Relationship Id="rId616" Type="http://schemas.openxmlformats.org/officeDocument/2006/relationships/hyperlink" Target="https://www.atld.vn/law/2906/content" TargetMode="External"/><Relationship Id="rId658" Type="http://schemas.openxmlformats.org/officeDocument/2006/relationships/hyperlink" Target="https://www.atld.vn/law/2741/content" TargetMode="External"/><Relationship Id="rId255" Type="http://schemas.openxmlformats.org/officeDocument/2006/relationships/hyperlink" Target="https://www.atld.vn/law/2822/content" TargetMode="External"/><Relationship Id="rId297" Type="http://schemas.openxmlformats.org/officeDocument/2006/relationships/hyperlink" Target="https://www.atld.vn/law/2316/content" TargetMode="External"/><Relationship Id="rId462" Type="http://schemas.openxmlformats.org/officeDocument/2006/relationships/hyperlink" Target="https://www.atld.vn/law/657/content" TargetMode="External"/><Relationship Id="rId518" Type="http://schemas.openxmlformats.org/officeDocument/2006/relationships/hyperlink" Target="https://www.atld.vn/law/1215/content" TargetMode="External"/><Relationship Id="rId725" Type="http://schemas.openxmlformats.org/officeDocument/2006/relationships/hyperlink" Target="https://www.atld.vn/law/3543/content" TargetMode="External"/><Relationship Id="rId115" Type="http://schemas.openxmlformats.org/officeDocument/2006/relationships/hyperlink" Target="https://www.atld.vn/law/1842/content" TargetMode="External"/><Relationship Id="rId157" Type="http://schemas.openxmlformats.org/officeDocument/2006/relationships/hyperlink" Target="https://www.atld.vn/law/1195/content" TargetMode="External"/><Relationship Id="rId322" Type="http://schemas.openxmlformats.org/officeDocument/2006/relationships/hyperlink" Target="https://atld.vn/law/2096/content" TargetMode="External"/><Relationship Id="rId364" Type="http://schemas.openxmlformats.org/officeDocument/2006/relationships/hyperlink" Target="https://www.atld.vn/law/852/content" TargetMode="External"/><Relationship Id="rId61" Type="http://schemas.openxmlformats.org/officeDocument/2006/relationships/hyperlink" Target="https://www.atld.vn/law/2972/content" TargetMode="External"/><Relationship Id="rId199" Type="http://schemas.openxmlformats.org/officeDocument/2006/relationships/hyperlink" Target="https://www.atld.vn/law/2058/content" TargetMode="External"/><Relationship Id="rId571" Type="http://schemas.openxmlformats.org/officeDocument/2006/relationships/hyperlink" Target="https://www.atld.vn/law/2899/content" TargetMode="External"/><Relationship Id="rId627" Type="http://schemas.openxmlformats.org/officeDocument/2006/relationships/hyperlink" Target="https://www.atld.vn/law/408/content" TargetMode="External"/><Relationship Id="rId669" Type="http://schemas.openxmlformats.org/officeDocument/2006/relationships/hyperlink" Target="https://www.atld.vn/law/856/content" TargetMode="External"/><Relationship Id="rId19" Type="http://schemas.openxmlformats.org/officeDocument/2006/relationships/hyperlink" Target="https://www.atld.vn/law/3089/content" TargetMode="External"/><Relationship Id="rId224" Type="http://schemas.openxmlformats.org/officeDocument/2006/relationships/hyperlink" Target="https://www.atld.vn/law/2816/content" TargetMode="External"/><Relationship Id="rId266" Type="http://schemas.openxmlformats.org/officeDocument/2006/relationships/hyperlink" Target="https://www.atld.vn/law/1936/content" TargetMode="External"/><Relationship Id="rId431" Type="http://schemas.openxmlformats.org/officeDocument/2006/relationships/hyperlink" Target="https://www.atld.vn/law/2872/content" TargetMode="External"/><Relationship Id="rId473" Type="http://schemas.openxmlformats.org/officeDocument/2006/relationships/hyperlink" Target="https://www.atld.vn/law/679/content" TargetMode="External"/><Relationship Id="rId529" Type="http://schemas.openxmlformats.org/officeDocument/2006/relationships/hyperlink" Target="https://atld.vn/law/865/content" TargetMode="External"/><Relationship Id="rId680" Type="http://schemas.openxmlformats.org/officeDocument/2006/relationships/hyperlink" Target="https://www.atld.vn/law/2373/content" TargetMode="External"/><Relationship Id="rId30" Type="http://schemas.openxmlformats.org/officeDocument/2006/relationships/hyperlink" Target="https://www.atld.vn/law/2996/content" TargetMode="External"/><Relationship Id="rId126" Type="http://schemas.openxmlformats.org/officeDocument/2006/relationships/hyperlink" Target="https://www.atld.vn/law/1649/content" TargetMode="External"/><Relationship Id="rId168" Type="http://schemas.openxmlformats.org/officeDocument/2006/relationships/hyperlink" Target="https://www.atld.vn/law/2462/content" TargetMode="External"/><Relationship Id="rId333" Type="http://schemas.openxmlformats.org/officeDocument/2006/relationships/hyperlink" Target="https://www.atld.vn/law/248/content" TargetMode="External"/><Relationship Id="rId540" Type="http://schemas.openxmlformats.org/officeDocument/2006/relationships/hyperlink" Target="https://www.atld.vn/law/1652/content" TargetMode="External"/><Relationship Id="rId72" Type="http://schemas.openxmlformats.org/officeDocument/2006/relationships/hyperlink" Target="https://www.atld.vn/law/2505/content" TargetMode="External"/><Relationship Id="rId375" Type="http://schemas.openxmlformats.org/officeDocument/2006/relationships/hyperlink" Target="https://www.atld.vn/law/861/content" TargetMode="External"/><Relationship Id="rId582" Type="http://schemas.openxmlformats.org/officeDocument/2006/relationships/hyperlink" Target="https://www.atld.vn/law/2754/content" TargetMode="External"/><Relationship Id="rId638" Type="http://schemas.openxmlformats.org/officeDocument/2006/relationships/hyperlink" Target="https://www.atld.vn/law/2750/content" TargetMode="External"/><Relationship Id="rId3" Type="http://schemas.openxmlformats.org/officeDocument/2006/relationships/hyperlink" Target="https://www.atld.vn/law/3057/content" TargetMode="External"/><Relationship Id="rId235" Type="http://schemas.openxmlformats.org/officeDocument/2006/relationships/hyperlink" Target="https://www.atld.vn/law/2118/content" TargetMode="External"/><Relationship Id="rId277" Type="http://schemas.openxmlformats.org/officeDocument/2006/relationships/hyperlink" Target="https://www.atld.vn/law/385/content" TargetMode="External"/><Relationship Id="rId400" Type="http://schemas.openxmlformats.org/officeDocument/2006/relationships/hyperlink" Target="https://www.atld.vn/law/835/content" TargetMode="External"/><Relationship Id="rId442" Type="http://schemas.openxmlformats.org/officeDocument/2006/relationships/hyperlink" Target="https://www.atld.vn/law/2876/content" TargetMode="External"/><Relationship Id="rId484" Type="http://schemas.openxmlformats.org/officeDocument/2006/relationships/hyperlink" Target="https://www.atld.vn/law/2740/content" TargetMode="External"/><Relationship Id="rId705" Type="http://schemas.openxmlformats.org/officeDocument/2006/relationships/hyperlink" Target="https://www.atld.vn/law/3291/content" TargetMode="External"/><Relationship Id="rId137" Type="http://schemas.openxmlformats.org/officeDocument/2006/relationships/hyperlink" Target="https://www.atld.vn/law/2077/content" TargetMode="External"/><Relationship Id="rId302" Type="http://schemas.openxmlformats.org/officeDocument/2006/relationships/hyperlink" Target="https://www.atld.vn/law/2309/content" TargetMode="External"/><Relationship Id="rId344" Type="http://schemas.openxmlformats.org/officeDocument/2006/relationships/hyperlink" Target="https://www.atld.vn/law/822/content" TargetMode="External"/><Relationship Id="rId691" Type="http://schemas.openxmlformats.org/officeDocument/2006/relationships/hyperlink" Target="https://www.atld.vn/law/1779/content" TargetMode="External"/><Relationship Id="rId41" Type="http://schemas.openxmlformats.org/officeDocument/2006/relationships/hyperlink" Target="https://www.atld.vn/law/3181/content" TargetMode="External"/><Relationship Id="rId83" Type="http://schemas.openxmlformats.org/officeDocument/2006/relationships/hyperlink" Target="https://www.atld.vn/law/2301/content" TargetMode="External"/><Relationship Id="rId179" Type="http://schemas.openxmlformats.org/officeDocument/2006/relationships/hyperlink" Target="https://www.atld.vn/law/785/content" TargetMode="External"/><Relationship Id="rId386" Type="http://schemas.openxmlformats.org/officeDocument/2006/relationships/hyperlink" Target="https://www.atld.vn/law/286/content" TargetMode="External"/><Relationship Id="rId551" Type="http://schemas.openxmlformats.org/officeDocument/2006/relationships/hyperlink" Target="https://www.atld.vn/law/1417/content" TargetMode="External"/><Relationship Id="rId593" Type="http://schemas.openxmlformats.org/officeDocument/2006/relationships/hyperlink" Target="https://www.atld.vn/law/1422/content" TargetMode="External"/><Relationship Id="rId607" Type="http://schemas.openxmlformats.org/officeDocument/2006/relationships/hyperlink" Target="https://www.atld.vn/law/667/content" TargetMode="External"/><Relationship Id="rId649" Type="http://schemas.openxmlformats.org/officeDocument/2006/relationships/hyperlink" Target="https://www.atld.vn/law/2919/content" TargetMode="External"/><Relationship Id="rId190" Type="http://schemas.openxmlformats.org/officeDocument/2006/relationships/hyperlink" Target="https://www.atld.vn/law/2797/content" TargetMode="External"/><Relationship Id="rId204" Type="http://schemas.openxmlformats.org/officeDocument/2006/relationships/hyperlink" Target="https://www.atld.vn/law/1153/content" TargetMode="External"/><Relationship Id="rId246" Type="http://schemas.openxmlformats.org/officeDocument/2006/relationships/hyperlink" Target="https://atld.vn/law/2760/content" TargetMode="External"/><Relationship Id="rId288" Type="http://schemas.openxmlformats.org/officeDocument/2006/relationships/hyperlink" Target="https://www.atld.vn/law/2837/content" TargetMode="External"/><Relationship Id="rId411" Type="http://schemas.openxmlformats.org/officeDocument/2006/relationships/hyperlink" Target="https://www.atld.vn/law/2863/content" TargetMode="External"/><Relationship Id="rId453" Type="http://schemas.openxmlformats.org/officeDocument/2006/relationships/hyperlink" Target="https://www.atld.vn/law/181/content" TargetMode="External"/><Relationship Id="rId509" Type="http://schemas.openxmlformats.org/officeDocument/2006/relationships/hyperlink" Target="https://www.atld.vn/law/665/content" TargetMode="External"/><Relationship Id="rId660" Type="http://schemas.openxmlformats.org/officeDocument/2006/relationships/hyperlink" Target="https://www.atld.vn/law/2737/content" TargetMode="External"/><Relationship Id="rId106" Type="http://schemas.openxmlformats.org/officeDocument/2006/relationships/hyperlink" Target="https://www.atld.vn/law/2464/content" TargetMode="External"/><Relationship Id="rId313" Type="http://schemas.openxmlformats.org/officeDocument/2006/relationships/hyperlink" Target="https://www.atld.vn/law/1792/content" TargetMode="External"/><Relationship Id="rId495" Type="http://schemas.openxmlformats.org/officeDocument/2006/relationships/hyperlink" Target="https://www.atld.vn/law/2908/content" TargetMode="External"/><Relationship Id="rId716" Type="http://schemas.openxmlformats.org/officeDocument/2006/relationships/hyperlink" Target="https://www.atld.vn/law/3377/content" TargetMode="External"/><Relationship Id="rId10" Type="http://schemas.openxmlformats.org/officeDocument/2006/relationships/hyperlink" Target="https://www.atld.vn/law/3063" TargetMode="External"/><Relationship Id="rId52" Type="http://schemas.openxmlformats.org/officeDocument/2006/relationships/hyperlink" Target="https://www.atld.vn/law/3026/content" TargetMode="External"/><Relationship Id="rId94" Type="http://schemas.openxmlformats.org/officeDocument/2006/relationships/hyperlink" Target="https://www.atld.vn/law/2055/content" TargetMode="External"/><Relationship Id="rId148" Type="http://schemas.openxmlformats.org/officeDocument/2006/relationships/hyperlink" Target="https://www.atld.vn/law/795/content" TargetMode="External"/><Relationship Id="rId355" Type="http://schemas.openxmlformats.org/officeDocument/2006/relationships/hyperlink" Target="https://www.atld.vn/law/753/content" TargetMode="External"/><Relationship Id="rId397" Type="http://schemas.openxmlformats.org/officeDocument/2006/relationships/hyperlink" Target="https://www.atld.vn/law/802/content" TargetMode="External"/><Relationship Id="rId520" Type="http://schemas.openxmlformats.org/officeDocument/2006/relationships/hyperlink" Target="https://www.atld.vn/law/1555/content" TargetMode="External"/><Relationship Id="rId562" Type="http://schemas.openxmlformats.org/officeDocument/2006/relationships/hyperlink" Target="https://www.atld.vn/law/2890/content" TargetMode="External"/><Relationship Id="rId618" Type="http://schemas.openxmlformats.org/officeDocument/2006/relationships/hyperlink" Target="https://www.atld.vn/law/2709/content" TargetMode="External"/><Relationship Id="rId215" Type="http://schemas.openxmlformats.org/officeDocument/2006/relationships/hyperlink" Target="https://www.atld.vn/law/2807/content" TargetMode="External"/><Relationship Id="rId257" Type="http://schemas.openxmlformats.org/officeDocument/2006/relationships/hyperlink" Target="https://www.atld.vn/law/2824/content" TargetMode="External"/><Relationship Id="rId422" Type="http://schemas.openxmlformats.org/officeDocument/2006/relationships/hyperlink" Target="https://www.atld.vn/law/832/content" TargetMode="External"/><Relationship Id="rId464" Type="http://schemas.openxmlformats.org/officeDocument/2006/relationships/hyperlink" Target="https://www.atld.vn/law/1137/content" TargetMode="External"/><Relationship Id="rId299" Type="http://schemas.openxmlformats.org/officeDocument/2006/relationships/hyperlink" Target="https://www.atld.vn/law/1722/content" TargetMode="External"/><Relationship Id="rId727" Type="http://schemas.openxmlformats.org/officeDocument/2006/relationships/hyperlink" Target="https://www.atld.vn/law/3542/content" TargetMode="External"/><Relationship Id="rId63" Type="http://schemas.openxmlformats.org/officeDocument/2006/relationships/hyperlink" Target="https://www.atld.vn/law/2969/content" TargetMode="External"/><Relationship Id="rId159" Type="http://schemas.openxmlformats.org/officeDocument/2006/relationships/hyperlink" Target="https://www.atld.vn/law/1197/content" TargetMode="External"/><Relationship Id="rId366" Type="http://schemas.openxmlformats.org/officeDocument/2006/relationships/hyperlink" Target="https://www.atld.vn/law/395/content" TargetMode="External"/><Relationship Id="rId573" Type="http://schemas.openxmlformats.org/officeDocument/2006/relationships/hyperlink" Target="https://www.atld.vn/law/288/content" TargetMode="External"/><Relationship Id="rId226" Type="http://schemas.openxmlformats.org/officeDocument/2006/relationships/hyperlink" Target="https://www.atld.vn/law/759/content" TargetMode="External"/><Relationship Id="rId433" Type="http://schemas.openxmlformats.org/officeDocument/2006/relationships/hyperlink" Target="https://www.atld.vn/law/2383/content" TargetMode="External"/><Relationship Id="rId640" Type="http://schemas.openxmlformats.org/officeDocument/2006/relationships/hyperlink" Target="https://www.atld.vn/law/1136/content" TargetMode="External"/><Relationship Id="rId74" Type="http://schemas.openxmlformats.org/officeDocument/2006/relationships/hyperlink" Target="https://www.atld.vn/law/2770/content" TargetMode="External"/><Relationship Id="rId377" Type="http://schemas.openxmlformats.org/officeDocument/2006/relationships/hyperlink" Target="https://www.atld.vn/law/1711/content" TargetMode="External"/><Relationship Id="rId500" Type="http://schemas.openxmlformats.org/officeDocument/2006/relationships/hyperlink" Target="https://www.atld.vn/law/1777/content" TargetMode="External"/><Relationship Id="rId584" Type="http://schemas.openxmlformats.org/officeDocument/2006/relationships/hyperlink" Target="https://www.atld.vn/law/2753/content" TargetMode="External"/><Relationship Id="rId5" Type="http://schemas.openxmlformats.org/officeDocument/2006/relationships/hyperlink" Target="https://www.atld.vn/law/3054/content" TargetMode="External"/><Relationship Id="rId237" Type="http://schemas.openxmlformats.org/officeDocument/2006/relationships/hyperlink" Target="https://www.atld.vn/law/2825/content" TargetMode="External"/><Relationship Id="rId444" Type="http://schemas.openxmlformats.org/officeDocument/2006/relationships/hyperlink" Target="https://www.atld.vn/law/1918/content" TargetMode="External"/><Relationship Id="rId651" Type="http://schemas.openxmlformats.org/officeDocument/2006/relationships/hyperlink" Target="https://www.atld.vn/law/635/content" TargetMode="External"/><Relationship Id="rId290" Type="http://schemas.openxmlformats.org/officeDocument/2006/relationships/hyperlink" Target="https://www.atld.vn/law/1726/content" TargetMode="External"/><Relationship Id="rId304" Type="http://schemas.openxmlformats.org/officeDocument/2006/relationships/hyperlink" Target="https://www.atld.vn/law/2307/content" TargetMode="External"/><Relationship Id="rId388" Type="http://schemas.openxmlformats.org/officeDocument/2006/relationships/hyperlink" Target="https://www.atld.vn/law/670/content" TargetMode="External"/><Relationship Id="rId511" Type="http://schemas.openxmlformats.org/officeDocument/2006/relationships/hyperlink" Target="https://www.atld.vn/law/688/content" TargetMode="External"/><Relationship Id="rId609" Type="http://schemas.openxmlformats.org/officeDocument/2006/relationships/hyperlink" Target="https://www.atld.vn/law/2757/content" TargetMode="External"/><Relationship Id="rId85" Type="http://schemas.openxmlformats.org/officeDocument/2006/relationships/hyperlink" Target="https://www.atld.vn/law/2303/content" TargetMode="External"/><Relationship Id="rId150" Type="http://schemas.openxmlformats.org/officeDocument/2006/relationships/hyperlink" Target="https://www.atld.vn/law/805/content" TargetMode="External"/><Relationship Id="rId595" Type="http://schemas.openxmlformats.org/officeDocument/2006/relationships/hyperlink" Target="https://www.atld.vn/law/1478/content" TargetMode="External"/><Relationship Id="rId248" Type="http://schemas.openxmlformats.org/officeDocument/2006/relationships/hyperlink" Target="https://atld.vn/law/2758/content" TargetMode="External"/><Relationship Id="rId455" Type="http://schemas.openxmlformats.org/officeDocument/2006/relationships/hyperlink" Target="https://www.atld.vn/law/340/content" TargetMode="External"/><Relationship Id="rId662" Type="http://schemas.openxmlformats.org/officeDocument/2006/relationships/hyperlink" Target="https://www.atld.vn/law/2749/content" TargetMode="External"/><Relationship Id="rId12" Type="http://schemas.openxmlformats.org/officeDocument/2006/relationships/hyperlink" Target="https://www.atld.vn/law/3065/content" TargetMode="External"/><Relationship Id="rId108" Type="http://schemas.openxmlformats.org/officeDocument/2006/relationships/hyperlink" Target="https://www.atld.vn/law/2707/content" TargetMode="External"/><Relationship Id="rId315" Type="http://schemas.openxmlformats.org/officeDocument/2006/relationships/hyperlink" Target="https://www.atld.vn/law/2841/content" TargetMode="External"/><Relationship Id="rId522" Type="http://schemas.openxmlformats.org/officeDocument/2006/relationships/hyperlink" Target="https://www.atld.vn/law/1557/content" TargetMode="External"/><Relationship Id="rId96" Type="http://schemas.openxmlformats.org/officeDocument/2006/relationships/hyperlink" Target="https://www.atld.vn/law/2304/content" TargetMode="External"/><Relationship Id="rId161" Type="http://schemas.openxmlformats.org/officeDocument/2006/relationships/hyperlink" Target="https://www.atld.vn/law/1202/content" TargetMode="External"/><Relationship Id="rId399" Type="http://schemas.openxmlformats.org/officeDocument/2006/relationships/hyperlink" Target="https://www.atld.vn/law/2852/content" TargetMode="External"/><Relationship Id="rId259" Type="http://schemas.openxmlformats.org/officeDocument/2006/relationships/hyperlink" Target="https://www.atld.vn/law/2285/content" TargetMode="External"/><Relationship Id="rId466" Type="http://schemas.openxmlformats.org/officeDocument/2006/relationships/hyperlink" Target="https://www.atld.vn/law/1467/content" TargetMode="External"/><Relationship Id="rId673" Type="http://schemas.openxmlformats.org/officeDocument/2006/relationships/hyperlink" Target="https://www.atld.vn/law/2368/content" TargetMode="External"/><Relationship Id="rId23" Type="http://schemas.openxmlformats.org/officeDocument/2006/relationships/hyperlink" Target="https://www.atld.vn/law/3152/content" TargetMode="External"/><Relationship Id="rId119" Type="http://schemas.openxmlformats.org/officeDocument/2006/relationships/hyperlink" Target="https://www.atld.vn/law/2786/content" TargetMode="External"/><Relationship Id="rId326" Type="http://schemas.openxmlformats.org/officeDocument/2006/relationships/hyperlink" Target="https://www.atld.vn/law/2604/content" TargetMode="External"/><Relationship Id="rId533" Type="http://schemas.openxmlformats.org/officeDocument/2006/relationships/hyperlink" Target="https://atld.vn/law/2886/content" TargetMode="External"/><Relationship Id="rId172" Type="http://schemas.openxmlformats.org/officeDocument/2006/relationships/hyperlink" Target="https://www.atld.vn/law/2594/content" TargetMode="External"/><Relationship Id="rId477" Type="http://schemas.openxmlformats.org/officeDocument/2006/relationships/hyperlink" Target="https://www.atld.vn/law/2747/content" TargetMode="External"/><Relationship Id="rId600" Type="http://schemas.openxmlformats.org/officeDocument/2006/relationships/hyperlink" Target="https://www.atld.vn/law/1795/content" TargetMode="External"/><Relationship Id="rId684" Type="http://schemas.openxmlformats.org/officeDocument/2006/relationships/hyperlink" Target="https://www.atld.vn/law/2921/content" TargetMode="External"/><Relationship Id="rId337" Type="http://schemas.openxmlformats.org/officeDocument/2006/relationships/hyperlink" Target="https://www.atld.vn/law/647/content" TargetMode="External"/><Relationship Id="rId34" Type="http://schemas.openxmlformats.org/officeDocument/2006/relationships/hyperlink" Target="https://www.atld.vn/law/3190/content" TargetMode="External"/><Relationship Id="rId544" Type="http://schemas.openxmlformats.org/officeDocument/2006/relationships/hyperlink" Target="https://www.atld.vn/law/801/content" TargetMode="External"/><Relationship Id="rId183" Type="http://schemas.openxmlformats.org/officeDocument/2006/relationships/hyperlink" Target="https://www.atld.vn/law/1831/content" TargetMode="External"/><Relationship Id="rId390" Type="http://schemas.openxmlformats.org/officeDocument/2006/relationships/hyperlink" Target="https://www.atld.vn/law/2860" TargetMode="External"/><Relationship Id="rId404" Type="http://schemas.openxmlformats.org/officeDocument/2006/relationships/hyperlink" Target="https://www.atld.vn/law/1549/content" TargetMode="External"/><Relationship Id="rId611" Type="http://schemas.openxmlformats.org/officeDocument/2006/relationships/hyperlink" Target="https://www.atld.vn/law/1992/content" TargetMode="External"/><Relationship Id="rId250" Type="http://schemas.openxmlformats.org/officeDocument/2006/relationships/hyperlink" Target="https://www.atld.vn/law/384/content" TargetMode="External"/><Relationship Id="rId488" Type="http://schemas.openxmlformats.org/officeDocument/2006/relationships/hyperlink" Target="https://www.atld.vn/law/1905/content" TargetMode="External"/><Relationship Id="rId695" Type="http://schemas.openxmlformats.org/officeDocument/2006/relationships/hyperlink" Target="https://www.atld.vn/law/3250/content" TargetMode="External"/><Relationship Id="rId709" Type="http://schemas.openxmlformats.org/officeDocument/2006/relationships/hyperlink" Target="https://atld.vn/law/3307/content" TargetMode="External"/><Relationship Id="rId45" Type="http://schemas.openxmlformats.org/officeDocument/2006/relationships/hyperlink" Target="https://www.atld.vn/law/3217/content" TargetMode="External"/><Relationship Id="rId110" Type="http://schemas.openxmlformats.org/officeDocument/2006/relationships/hyperlink" Target="https://www.atld.vn/law/967/content" TargetMode="External"/><Relationship Id="rId348" Type="http://schemas.openxmlformats.org/officeDocument/2006/relationships/hyperlink" Target="https://www.atld.vn/law/1209/content" TargetMode="External"/><Relationship Id="rId555" Type="http://schemas.openxmlformats.org/officeDocument/2006/relationships/hyperlink" Target="https://www.atld.vn/law/184/content" TargetMode="External"/><Relationship Id="rId194" Type="http://schemas.openxmlformats.org/officeDocument/2006/relationships/hyperlink" Target="https://www.atld.vn/law/2794/content" TargetMode="External"/><Relationship Id="rId208" Type="http://schemas.openxmlformats.org/officeDocument/2006/relationships/hyperlink" Target="https://www.atld.vn/law/1142/content" TargetMode="External"/><Relationship Id="rId415" Type="http://schemas.openxmlformats.org/officeDocument/2006/relationships/hyperlink" Target="https://www.atld.vn/law/2861/content" TargetMode="External"/><Relationship Id="rId622" Type="http://schemas.openxmlformats.org/officeDocument/2006/relationships/hyperlink" Target="https://www.atld.vn/law/250/content" TargetMode="External"/><Relationship Id="rId261" Type="http://schemas.openxmlformats.org/officeDocument/2006/relationships/hyperlink" Target="https://www.atld.vn/law/1726/content" TargetMode="External"/><Relationship Id="rId499" Type="http://schemas.openxmlformats.org/officeDocument/2006/relationships/hyperlink" Target="https://www.atld.vn/law/2905/content" TargetMode="External"/><Relationship Id="rId56" Type="http://schemas.openxmlformats.org/officeDocument/2006/relationships/hyperlink" Target="https://www.atld.vn/law/2667/content" TargetMode="External"/><Relationship Id="rId359" Type="http://schemas.openxmlformats.org/officeDocument/2006/relationships/hyperlink" Target="https://www.atld.vn/law/745/content" TargetMode="External"/><Relationship Id="rId566" Type="http://schemas.openxmlformats.org/officeDocument/2006/relationships/hyperlink" Target="https://www.atld.vn/law/2893/content" TargetMode="External"/><Relationship Id="rId121" Type="http://schemas.openxmlformats.org/officeDocument/2006/relationships/hyperlink" Target="https://www.atld.vn/law/2784/content" TargetMode="External"/><Relationship Id="rId219" Type="http://schemas.openxmlformats.org/officeDocument/2006/relationships/hyperlink" Target="https://www.atld.vn/law/2811/content" TargetMode="External"/><Relationship Id="rId426" Type="http://schemas.openxmlformats.org/officeDocument/2006/relationships/hyperlink" Target="https://www.atld.vn/law/1135/content" TargetMode="External"/><Relationship Id="rId633" Type="http://schemas.openxmlformats.org/officeDocument/2006/relationships/hyperlink" Target="https://www.atld.vn/law/1206/content" TargetMode="External"/><Relationship Id="rId67" Type="http://schemas.openxmlformats.org/officeDocument/2006/relationships/hyperlink" Target="https://www.atld.vn/law/2774/content" TargetMode="External"/><Relationship Id="rId272" Type="http://schemas.openxmlformats.org/officeDocument/2006/relationships/hyperlink" Target="https://www.atld.vn/law/1601/content" TargetMode="External"/><Relationship Id="rId577" Type="http://schemas.openxmlformats.org/officeDocument/2006/relationships/hyperlink" Target="https://www.atld.vn/law/673/content" TargetMode="External"/><Relationship Id="rId700" Type="http://schemas.openxmlformats.org/officeDocument/2006/relationships/hyperlink" Target="https://www.atld.vn/law/3290/content" TargetMode="External"/><Relationship Id="rId132" Type="http://schemas.openxmlformats.org/officeDocument/2006/relationships/hyperlink" Target="https://www.atld.vn/law/380/content" TargetMode="External"/><Relationship Id="rId437" Type="http://schemas.openxmlformats.org/officeDocument/2006/relationships/hyperlink" Target="https://www.atld.vn/law/2873/content" TargetMode="External"/><Relationship Id="rId644" Type="http://schemas.openxmlformats.org/officeDocument/2006/relationships/hyperlink" Target="https://www.atld.vn/law/2918/content" TargetMode="External"/><Relationship Id="rId283" Type="http://schemas.openxmlformats.org/officeDocument/2006/relationships/hyperlink" Target="https://www.atld.vn/law/844/content" TargetMode="External"/><Relationship Id="rId490" Type="http://schemas.openxmlformats.org/officeDocument/2006/relationships/hyperlink" Target="https://www.atld.vn/law/2915/content" TargetMode="External"/><Relationship Id="rId504" Type="http://schemas.openxmlformats.org/officeDocument/2006/relationships/hyperlink" Target="https://www.atld.vn/law/249/content" TargetMode="External"/><Relationship Id="rId711" Type="http://schemas.openxmlformats.org/officeDocument/2006/relationships/hyperlink" Target="https://atld.vn/law/3319/content" TargetMode="External"/><Relationship Id="rId78" Type="http://schemas.openxmlformats.org/officeDocument/2006/relationships/hyperlink" Target="https://www.atld.vn/law/2507/content" TargetMode="External"/><Relationship Id="rId143" Type="http://schemas.openxmlformats.org/officeDocument/2006/relationships/hyperlink" Target="https://www.atld.vn/law/1141/content" TargetMode="External"/><Relationship Id="rId350" Type="http://schemas.openxmlformats.org/officeDocument/2006/relationships/hyperlink" Target="https://www.atld.vn/law/1980/content" TargetMode="External"/><Relationship Id="rId588" Type="http://schemas.openxmlformats.org/officeDocument/2006/relationships/hyperlink" Target="https://www.atld.vn/law/799/content" TargetMode="External"/><Relationship Id="rId9" Type="http://schemas.openxmlformats.org/officeDocument/2006/relationships/hyperlink" Target="https://www.atld.vn/law/3062/content" TargetMode="External"/><Relationship Id="rId210" Type="http://schemas.openxmlformats.org/officeDocument/2006/relationships/hyperlink" Target="https://www.atld.vn/law/1154/content" TargetMode="External"/><Relationship Id="rId448" Type="http://schemas.openxmlformats.org/officeDocument/2006/relationships/hyperlink" Target="https://www.atld.vn/law/2871/content" TargetMode="External"/><Relationship Id="rId655" Type="http://schemas.openxmlformats.org/officeDocument/2006/relationships/hyperlink" Target="https://www.atld.vn/law/2744/content" TargetMode="External"/><Relationship Id="rId294" Type="http://schemas.openxmlformats.org/officeDocument/2006/relationships/hyperlink" Target="https://www.atld.vn/law/1150/content" TargetMode="External"/><Relationship Id="rId308" Type="http://schemas.openxmlformats.org/officeDocument/2006/relationships/hyperlink" Target="https://www.atld.vn/law/1780/content" TargetMode="External"/><Relationship Id="rId515" Type="http://schemas.openxmlformats.org/officeDocument/2006/relationships/hyperlink" Target="https://www.atld.vn/law/1125/content" TargetMode="External"/><Relationship Id="rId722" Type="http://schemas.openxmlformats.org/officeDocument/2006/relationships/hyperlink" Target="https://atld.vn/law/3313/content" TargetMode="External"/><Relationship Id="rId89" Type="http://schemas.openxmlformats.org/officeDocument/2006/relationships/hyperlink" Target="https://www.atld.vn/law/2573/content" TargetMode="External"/><Relationship Id="rId154" Type="http://schemas.openxmlformats.org/officeDocument/2006/relationships/hyperlink" Target="https://www.atld.vn/law/1147/content" TargetMode="External"/><Relationship Id="rId361" Type="http://schemas.openxmlformats.org/officeDocument/2006/relationships/hyperlink" Target="https://www.atld.vn/law/1446/content" TargetMode="External"/><Relationship Id="rId599" Type="http://schemas.openxmlformats.org/officeDocument/2006/relationships/hyperlink" Target="https://www.atld.vn/law/1648/content" TargetMode="External"/><Relationship Id="rId459" Type="http://schemas.openxmlformats.org/officeDocument/2006/relationships/hyperlink" Target="https://www.atld.vn/law/401/content" TargetMode="External"/><Relationship Id="rId666" Type="http://schemas.openxmlformats.org/officeDocument/2006/relationships/hyperlink" Target="https://www.atld.vn/law/690/content" TargetMode="External"/><Relationship Id="rId16" Type="http://schemas.openxmlformats.org/officeDocument/2006/relationships/hyperlink" Target="https://www.atld.vn/law/3069/content" TargetMode="External"/><Relationship Id="rId221" Type="http://schemas.openxmlformats.org/officeDocument/2006/relationships/hyperlink" Target="https://www.atld.vn/law/2813/content" TargetMode="External"/><Relationship Id="rId319" Type="http://schemas.openxmlformats.org/officeDocument/2006/relationships/hyperlink" Target="https://atld.vn/law/847/content" TargetMode="External"/><Relationship Id="rId526" Type="http://schemas.openxmlformats.org/officeDocument/2006/relationships/hyperlink" Target="https://atld.vn/law/654/content" TargetMode="External"/><Relationship Id="rId733" Type="http://schemas.openxmlformats.org/officeDocument/2006/relationships/printerSettings" Target="../printerSettings/printerSettings2.bin"/><Relationship Id="rId165" Type="http://schemas.openxmlformats.org/officeDocument/2006/relationships/hyperlink" Target="https://www.atld.vn/law/1146/content" TargetMode="External"/><Relationship Id="rId372" Type="http://schemas.openxmlformats.org/officeDocument/2006/relationships/hyperlink" Target="https://www.atld.vn/law/850/content" TargetMode="External"/><Relationship Id="rId677" Type="http://schemas.openxmlformats.org/officeDocument/2006/relationships/hyperlink" Target="https://www.atld.vn/law/2735/content" TargetMode="External"/><Relationship Id="rId232" Type="http://schemas.openxmlformats.org/officeDocument/2006/relationships/hyperlink" Target="https://www.atld.vn/law/2592/content" TargetMode="External"/><Relationship Id="rId27" Type="http://schemas.openxmlformats.org/officeDocument/2006/relationships/hyperlink" Target="https://www.atld.vn/law/3158/content" TargetMode="External"/><Relationship Id="rId537" Type="http://schemas.openxmlformats.org/officeDocument/2006/relationships/hyperlink" Target="https://www.atld.vn/law/2313/content" TargetMode="External"/><Relationship Id="rId80" Type="http://schemas.openxmlformats.org/officeDocument/2006/relationships/hyperlink" Target="https://www.atld.vn/law/2266/content" TargetMode="External"/><Relationship Id="rId176" Type="http://schemas.openxmlformats.org/officeDocument/2006/relationships/hyperlink" Target="https://www.atld.vn/law/770/content" TargetMode="External"/><Relationship Id="rId383" Type="http://schemas.openxmlformats.org/officeDocument/2006/relationships/hyperlink" Target="https://www.atld.vn/law/2846/content" TargetMode="External"/><Relationship Id="rId590" Type="http://schemas.openxmlformats.org/officeDocument/2006/relationships/hyperlink" Target="https://www.atld.vn/law/860/content" TargetMode="External"/><Relationship Id="rId604" Type="http://schemas.openxmlformats.org/officeDocument/2006/relationships/hyperlink" Target="https://www.atld.vn/law/406/content" TargetMode="External"/><Relationship Id="rId243" Type="http://schemas.openxmlformats.org/officeDocument/2006/relationships/hyperlink" Target="https://atld.vn/law/2832/content" TargetMode="External"/><Relationship Id="rId450" Type="http://schemas.openxmlformats.org/officeDocument/2006/relationships/hyperlink" Target="https://www.atld.vn/law/2410/content" TargetMode="External"/><Relationship Id="rId688" Type="http://schemas.openxmlformats.org/officeDocument/2006/relationships/hyperlink" Target="https://www.atld.vn/law/678/content" TargetMode="External"/><Relationship Id="rId38" Type="http://schemas.openxmlformats.org/officeDocument/2006/relationships/hyperlink" Target="https://www.atld.vn/law/3178/content" TargetMode="External"/><Relationship Id="rId103" Type="http://schemas.openxmlformats.org/officeDocument/2006/relationships/hyperlink" Target="https://www.atld.vn/law/1839/content" TargetMode="External"/><Relationship Id="rId310" Type="http://schemas.openxmlformats.org/officeDocument/2006/relationships/hyperlink" Target="https://www.atld.vn/law/2844/content" TargetMode="External"/><Relationship Id="rId548" Type="http://schemas.openxmlformats.org/officeDocument/2006/relationships/hyperlink" Target="https://www.atld.vn/law/826/content" TargetMode="External"/><Relationship Id="rId91" Type="http://schemas.openxmlformats.org/officeDocument/2006/relationships/hyperlink" Target="https://www.atld.vn/law/2575/content" TargetMode="External"/><Relationship Id="rId187" Type="http://schemas.openxmlformats.org/officeDocument/2006/relationships/hyperlink" Target="https://www.atld.vn/law/2799/content" TargetMode="External"/><Relationship Id="rId394" Type="http://schemas.openxmlformats.org/officeDocument/2006/relationships/hyperlink" Target="https://www.atld.vn/law/2855/content" TargetMode="External"/><Relationship Id="rId408" Type="http://schemas.openxmlformats.org/officeDocument/2006/relationships/hyperlink" Target="https://www.atld.vn/law/2868/content" TargetMode="External"/><Relationship Id="rId615" Type="http://schemas.openxmlformats.org/officeDocument/2006/relationships/hyperlink" Target="https://www.atld.vn/law/2907/content" TargetMode="External"/><Relationship Id="rId254" Type="http://schemas.openxmlformats.org/officeDocument/2006/relationships/hyperlink" Target="https://www.atld.vn/law/2821/content" TargetMode="External"/><Relationship Id="rId699" Type="http://schemas.openxmlformats.org/officeDocument/2006/relationships/hyperlink" Target="https://www.atld.vn/law/3298/content" TargetMode="External"/><Relationship Id="rId49" Type="http://schemas.openxmlformats.org/officeDocument/2006/relationships/hyperlink" Target="https://www.atld.vn/law/3221/content" TargetMode="External"/><Relationship Id="rId114" Type="http://schemas.openxmlformats.org/officeDocument/2006/relationships/hyperlink" Target="https://www.atld.vn/law/1841/content" TargetMode="External"/><Relationship Id="rId461" Type="http://schemas.openxmlformats.org/officeDocument/2006/relationships/hyperlink" Target="https://www.atld.vn/law/656/content" TargetMode="External"/><Relationship Id="rId559" Type="http://schemas.openxmlformats.org/officeDocument/2006/relationships/hyperlink" Target="https://www.atld.vn/law/644/content" TargetMode="External"/><Relationship Id="rId198" Type="http://schemas.openxmlformats.org/officeDocument/2006/relationships/hyperlink" Target="https://www.atld.vn/law/751/content" TargetMode="External"/><Relationship Id="rId321" Type="http://schemas.openxmlformats.org/officeDocument/2006/relationships/hyperlink" Target="https://atld.vn/law/2099/content" TargetMode="External"/><Relationship Id="rId419" Type="http://schemas.openxmlformats.org/officeDocument/2006/relationships/hyperlink" Target="https://www.atld.vn/law/659/content" TargetMode="External"/><Relationship Id="rId626" Type="http://schemas.openxmlformats.org/officeDocument/2006/relationships/hyperlink" Target="https://www.atld.vn/law/251/content" TargetMode="External"/><Relationship Id="rId265" Type="http://schemas.openxmlformats.org/officeDocument/2006/relationships/hyperlink" Target="https://www.atld.vn/law/1787/content" TargetMode="External"/><Relationship Id="rId472" Type="http://schemas.openxmlformats.org/officeDocument/2006/relationships/hyperlink" Target="https://www.atld.vn/law/623/content" TargetMode="External"/><Relationship Id="rId125" Type="http://schemas.openxmlformats.org/officeDocument/2006/relationships/hyperlink" Target="https://www.atld.vn/law/14311/content" TargetMode="External"/><Relationship Id="rId332" Type="http://schemas.openxmlformats.org/officeDocument/2006/relationships/hyperlink" Target="https://www.atld.vn/law/103/content" TargetMode="External"/><Relationship Id="rId637" Type="http://schemas.openxmlformats.org/officeDocument/2006/relationships/hyperlink" Target="https://www.atld.vn/law/300/content" TargetMode="External"/><Relationship Id="rId276" Type="http://schemas.openxmlformats.org/officeDocument/2006/relationships/hyperlink" Target="https://www.atld.vn/law/339/content" TargetMode="External"/><Relationship Id="rId483" Type="http://schemas.openxmlformats.org/officeDocument/2006/relationships/hyperlink" Target="https://www.atld.vn/law/1776/content" TargetMode="External"/><Relationship Id="rId690" Type="http://schemas.openxmlformats.org/officeDocument/2006/relationships/hyperlink" Target="https://www.atld.vn/law/675/content" TargetMode="External"/><Relationship Id="rId704" Type="http://schemas.openxmlformats.org/officeDocument/2006/relationships/hyperlink" Target="https://www.atld.vn/law/3299/content" TargetMode="External"/><Relationship Id="rId40" Type="http://schemas.openxmlformats.org/officeDocument/2006/relationships/hyperlink" Target="https://www.atld.vn/law/3180/content" TargetMode="External"/><Relationship Id="rId136" Type="http://schemas.openxmlformats.org/officeDocument/2006/relationships/hyperlink" Target="https://www.atld.vn/law/1830/content" TargetMode="External"/><Relationship Id="rId343" Type="http://schemas.openxmlformats.org/officeDocument/2006/relationships/hyperlink" Target="https://www.atld.vn/law/818/content" TargetMode="External"/><Relationship Id="rId550" Type="http://schemas.openxmlformats.org/officeDocument/2006/relationships/hyperlink" Target="https://www.atld.vn/law/1416/content" TargetMode="External"/><Relationship Id="rId203" Type="http://schemas.openxmlformats.org/officeDocument/2006/relationships/hyperlink" Target="https://www.atld.vn/law/1152/content" TargetMode="External"/><Relationship Id="rId648" Type="http://schemas.openxmlformats.org/officeDocument/2006/relationships/hyperlink" Target="https://www.atld.vn/law/752/content" TargetMode="External"/><Relationship Id="rId287" Type="http://schemas.openxmlformats.org/officeDocument/2006/relationships/hyperlink" Target="https://www.atld.vn/law/2804/content" TargetMode="External"/><Relationship Id="rId410" Type="http://schemas.openxmlformats.org/officeDocument/2006/relationships/hyperlink" Target="https://www.atld.vn/law/2867/content" TargetMode="External"/><Relationship Id="rId494" Type="http://schemas.openxmlformats.org/officeDocument/2006/relationships/hyperlink" Target="https://www.atld.vn/law/2911/content" TargetMode="External"/><Relationship Id="rId508" Type="http://schemas.openxmlformats.org/officeDocument/2006/relationships/hyperlink" Target="https://www.atld.vn/law/664/content" TargetMode="External"/><Relationship Id="rId715" Type="http://schemas.openxmlformats.org/officeDocument/2006/relationships/hyperlink" Target="https://www.atld.vn/law/3346/content" TargetMode="External"/><Relationship Id="rId147" Type="http://schemas.openxmlformats.org/officeDocument/2006/relationships/hyperlink" Target="https://www.atld.vn/law/638/content" TargetMode="External"/><Relationship Id="rId354" Type="http://schemas.openxmlformats.org/officeDocument/2006/relationships/hyperlink" Target="https://www.atld.vn/law/748/content"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s://www.atld.vn/law/37/content" TargetMode="External"/><Relationship Id="rId21" Type="http://schemas.openxmlformats.org/officeDocument/2006/relationships/hyperlink" Target="https://www.atld.vn/law/37/content" TargetMode="External"/><Relationship Id="rId42" Type="http://schemas.openxmlformats.org/officeDocument/2006/relationships/hyperlink" Target="https://www.atld.vn/law/3205/content" TargetMode="External"/><Relationship Id="rId47" Type="http://schemas.openxmlformats.org/officeDocument/2006/relationships/hyperlink" Target="https://www.atld.vn/law/38/content" TargetMode="External"/><Relationship Id="rId63" Type="http://schemas.openxmlformats.org/officeDocument/2006/relationships/hyperlink" Target="https://www.atld.vn/law/3027/content" TargetMode="External"/><Relationship Id="rId68" Type="http://schemas.openxmlformats.org/officeDocument/2006/relationships/hyperlink" Target="https://www.atld.vn/law/3027/content" TargetMode="External"/><Relationship Id="rId84" Type="http://schemas.openxmlformats.org/officeDocument/2006/relationships/hyperlink" Target="https://atld.vn/law/3338/content" TargetMode="External"/><Relationship Id="rId89" Type="http://schemas.openxmlformats.org/officeDocument/2006/relationships/hyperlink" Target="https://atld.vn/law/2628/content" TargetMode="External"/><Relationship Id="rId16" Type="http://schemas.openxmlformats.org/officeDocument/2006/relationships/hyperlink" Target="https://www.atld.vn/law/37/content" TargetMode="External"/><Relationship Id="rId11" Type="http://schemas.openxmlformats.org/officeDocument/2006/relationships/hyperlink" Target="https://www.atld.vn/law/37/content" TargetMode="External"/><Relationship Id="rId32" Type="http://schemas.openxmlformats.org/officeDocument/2006/relationships/hyperlink" Target="https://www.atld.vn/law/41/content" TargetMode="External"/><Relationship Id="rId37" Type="http://schemas.openxmlformats.org/officeDocument/2006/relationships/hyperlink" Target="https://www.atld.vn/law/40/content" TargetMode="External"/><Relationship Id="rId53" Type="http://schemas.openxmlformats.org/officeDocument/2006/relationships/hyperlink" Target="https://www.atld.vn/law/38/content" TargetMode="External"/><Relationship Id="rId58" Type="http://schemas.openxmlformats.org/officeDocument/2006/relationships/hyperlink" Target="https://www.atld.vn/law/72/content" TargetMode="External"/><Relationship Id="rId74" Type="http://schemas.openxmlformats.org/officeDocument/2006/relationships/hyperlink" Target="https://atld.vn/law/3336/content" TargetMode="External"/><Relationship Id="rId79" Type="http://schemas.openxmlformats.org/officeDocument/2006/relationships/hyperlink" Target="https://atld.vn/law/3337/content" TargetMode="External"/><Relationship Id="rId5" Type="http://schemas.openxmlformats.org/officeDocument/2006/relationships/hyperlink" Target="https://www.atld.vn/law/37/content" TargetMode="External"/><Relationship Id="rId90" Type="http://schemas.openxmlformats.org/officeDocument/2006/relationships/hyperlink" Target="https://atld.vn/law/2628/content" TargetMode="External"/><Relationship Id="rId22" Type="http://schemas.openxmlformats.org/officeDocument/2006/relationships/hyperlink" Target="https://www.atld.vn/law/37/content" TargetMode="External"/><Relationship Id="rId27" Type="http://schemas.openxmlformats.org/officeDocument/2006/relationships/hyperlink" Target="https://www.atld.vn/law/37/content" TargetMode="External"/><Relationship Id="rId43" Type="http://schemas.openxmlformats.org/officeDocument/2006/relationships/hyperlink" Target="https://www.atld.vn/law/1908/content" TargetMode="External"/><Relationship Id="rId48" Type="http://schemas.openxmlformats.org/officeDocument/2006/relationships/hyperlink" Target="https://www.atld.vn/law/38/content" TargetMode="External"/><Relationship Id="rId64" Type="http://schemas.openxmlformats.org/officeDocument/2006/relationships/hyperlink" Target="https://www.atld.vn/law/57/content" TargetMode="External"/><Relationship Id="rId69" Type="http://schemas.openxmlformats.org/officeDocument/2006/relationships/hyperlink" Target="https://www.atld.vn/law/3027/content" TargetMode="External"/><Relationship Id="rId8" Type="http://schemas.openxmlformats.org/officeDocument/2006/relationships/hyperlink" Target="https://www.atld.vn/law/37/content" TargetMode="External"/><Relationship Id="rId51" Type="http://schemas.openxmlformats.org/officeDocument/2006/relationships/hyperlink" Target="https://www.atld.vn/law/38/content" TargetMode="External"/><Relationship Id="rId72" Type="http://schemas.openxmlformats.org/officeDocument/2006/relationships/hyperlink" Target="https://atld.vn/law/38/content" TargetMode="External"/><Relationship Id="rId80" Type="http://schemas.openxmlformats.org/officeDocument/2006/relationships/hyperlink" Target="https://atld.vn/law/3337/content" TargetMode="External"/><Relationship Id="rId85" Type="http://schemas.openxmlformats.org/officeDocument/2006/relationships/hyperlink" Target="https://www.atld.vn/law/38/content" TargetMode="External"/><Relationship Id="rId93" Type="http://schemas.openxmlformats.org/officeDocument/2006/relationships/hyperlink" Target="https://atld.vn/law/3336/content" TargetMode="External"/><Relationship Id="rId3" Type="http://schemas.openxmlformats.org/officeDocument/2006/relationships/hyperlink" Target="https://www.atld.vn/law/37/content" TargetMode="External"/><Relationship Id="rId12" Type="http://schemas.openxmlformats.org/officeDocument/2006/relationships/hyperlink" Target="https://www.atld.vn/law/37/content" TargetMode="External"/><Relationship Id="rId17" Type="http://schemas.openxmlformats.org/officeDocument/2006/relationships/hyperlink" Target="https://www.atld.vn/law/37/content" TargetMode="External"/><Relationship Id="rId25" Type="http://schemas.openxmlformats.org/officeDocument/2006/relationships/hyperlink" Target="https://www.atld.vn/law/37/content" TargetMode="External"/><Relationship Id="rId33" Type="http://schemas.openxmlformats.org/officeDocument/2006/relationships/hyperlink" Target="https://www.atld.vn/law/41/content" TargetMode="External"/><Relationship Id="rId38" Type="http://schemas.openxmlformats.org/officeDocument/2006/relationships/hyperlink" Target="https://www.atld.vn/law/40/content" TargetMode="External"/><Relationship Id="rId46" Type="http://schemas.openxmlformats.org/officeDocument/2006/relationships/hyperlink" Target="https://www.atld.vn/law/39/content" TargetMode="External"/><Relationship Id="rId59" Type="http://schemas.openxmlformats.org/officeDocument/2006/relationships/hyperlink" Target="https://www.atld.vn/law/72/content" TargetMode="External"/><Relationship Id="rId67" Type="http://schemas.openxmlformats.org/officeDocument/2006/relationships/hyperlink" Target="https://www.atld.vn/law/3027/content" TargetMode="External"/><Relationship Id="rId20" Type="http://schemas.openxmlformats.org/officeDocument/2006/relationships/hyperlink" Target="https://www.atld.vn/law/37/content" TargetMode="External"/><Relationship Id="rId41" Type="http://schemas.openxmlformats.org/officeDocument/2006/relationships/hyperlink" Target="https://www.atld.vn/law/40/content" TargetMode="External"/><Relationship Id="rId54" Type="http://schemas.openxmlformats.org/officeDocument/2006/relationships/hyperlink" Target="https://www.atld.vn/law/626/content" TargetMode="External"/><Relationship Id="rId62" Type="http://schemas.openxmlformats.org/officeDocument/2006/relationships/hyperlink" Target="https://www.atld.vn/law/72/content" TargetMode="External"/><Relationship Id="rId70" Type="http://schemas.openxmlformats.org/officeDocument/2006/relationships/hyperlink" Target="https://www.atld.vn/law/3027/content" TargetMode="External"/><Relationship Id="rId75" Type="http://schemas.openxmlformats.org/officeDocument/2006/relationships/hyperlink" Target="https://atld.vn/law/3336/content" TargetMode="External"/><Relationship Id="rId83" Type="http://schemas.openxmlformats.org/officeDocument/2006/relationships/hyperlink" Target="https://atld.vn/law/3337/content" TargetMode="External"/><Relationship Id="rId88" Type="http://schemas.openxmlformats.org/officeDocument/2006/relationships/hyperlink" Target="https://atld.vn/law/3186/content" TargetMode="External"/><Relationship Id="rId91" Type="http://schemas.openxmlformats.org/officeDocument/2006/relationships/hyperlink" Target="https://atld.vn/law/3341/content" TargetMode="External"/><Relationship Id="rId1" Type="http://schemas.openxmlformats.org/officeDocument/2006/relationships/hyperlink" Target="https://www.atld.vn/law/37/content" TargetMode="External"/><Relationship Id="rId6" Type="http://schemas.openxmlformats.org/officeDocument/2006/relationships/hyperlink" Target="https://www.atld.vn/law/37/content" TargetMode="External"/><Relationship Id="rId15" Type="http://schemas.openxmlformats.org/officeDocument/2006/relationships/hyperlink" Target="https://www.atld.vn/law/37/content" TargetMode="External"/><Relationship Id="rId23" Type="http://schemas.openxmlformats.org/officeDocument/2006/relationships/hyperlink" Target="https://www.atld.vn/law/37/content" TargetMode="External"/><Relationship Id="rId28" Type="http://schemas.openxmlformats.org/officeDocument/2006/relationships/hyperlink" Target="https://www.atld.vn/law/37/content" TargetMode="External"/><Relationship Id="rId36" Type="http://schemas.openxmlformats.org/officeDocument/2006/relationships/hyperlink" Target="https://www.atld.vn/law/40/content" TargetMode="External"/><Relationship Id="rId49" Type="http://schemas.openxmlformats.org/officeDocument/2006/relationships/hyperlink" Target="https://www.atld.vn/law/38/content" TargetMode="External"/><Relationship Id="rId57" Type="http://schemas.openxmlformats.org/officeDocument/2006/relationships/hyperlink" Target="https://www.atld.vn/law/72/content" TargetMode="External"/><Relationship Id="rId10" Type="http://schemas.openxmlformats.org/officeDocument/2006/relationships/hyperlink" Target="https://www.atld.vn/law/37/content" TargetMode="External"/><Relationship Id="rId31" Type="http://schemas.openxmlformats.org/officeDocument/2006/relationships/hyperlink" Target="https://www.atld.vn/law/37/content" TargetMode="External"/><Relationship Id="rId44" Type="http://schemas.openxmlformats.org/officeDocument/2006/relationships/hyperlink" Target="https://www.atld.vn/law/39/content" TargetMode="External"/><Relationship Id="rId52" Type="http://schemas.openxmlformats.org/officeDocument/2006/relationships/hyperlink" Target="https://www.atld.vn/law/37/content" TargetMode="External"/><Relationship Id="rId60" Type="http://schemas.openxmlformats.org/officeDocument/2006/relationships/hyperlink" Target="https://www.atld.vn/law/72/content" TargetMode="External"/><Relationship Id="rId65" Type="http://schemas.openxmlformats.org/officeDocument/2006/relationships/hyperlink" Target="https://www.atld.vn/law/3027/content" TargetMode="External"/><Relationship Id="rId73" Type="http://schemas.openxmlformats.org/officeDocument/2006/relationships/hyperlink" Target="https://atld.vn/law/3215/content" TargetMode="External"/><Relationship Id="rId78" Type="http://schemas.openxmlformats.org/officeDocument/2006/relationships/hyperlink" Target="https://atld.vn/law/3337/content" TargetMode="External"/><Relationship Id="rId81" Type="http://schemas.openxmlformats.org/officeDocument/2006/relationships/hyperlink" Target="https://atld.vn/law/3337/content" TargetMode="External"/><Relationship Id="rId86" Type="http://schemas.openxmlformats.org/officeDocument/2006/relationships/hyperlink" Target="https://atld.vn/law/3340/content" TargetMode="External"/><Relationship Id="rId94" Type="http://schemas.openxmlformats.org/officeDocument/2006/relationships/printerSettings" Target="../printerSettings/printerSettings3.bin"/><Relationship Id="rId4" Type="http://schemas.openxmlformats.org/officeDocument/2006/relationships/hyperlink" Target="https://www.atld.vn/law/37/content" TargetMode="External"/><Relationship Id="rId9" Type="http://schemas.openxmlformats.org/officeDocument/2006/relationships/hyperlink" Target="https://www.atld.vn/law/37/content" TargetMode="External"/><Relationship Id="rId13" Type="http://schemas.openxmlformats.org/officeDocument/2006/relationships/hyperlink" Target="https://www.atld.vn/law/37/content" TargetMode="External"/><Relationship Id="rId18" Type="http://schemas.openxmlformats.org/officeDocument/2006/relationships/hyperlink" Target="https://www.atld.vn/law/37/content" TargetMode="External"/><Relationship Id="rId39" Type="http://schemas.openxmlformats.org/officeDocument/2006/relationships/hyperlink" Target="https://www.atld.vn/law/40/content" TargetMode="External"/><Relationship Id="rId34" Type="http://schemas.openxmlformats.org/officeDocument/2006/relationships/hyperlink" Target="https://www.atld.vn/law/41/content" TargetMode="External"/><Relationship Id="rId50" Type="http://schemas.openxmlformats.org/officeDocument/2006/relationships/hyperlink" Target="https://www.atld.vn/law/38/content" TargetMode="External"/><Relationship Id="rId55" Type="http://schemas.openxmlformats.org/officeDocument/2006/relationships/hyperlink" Target="https://www.atld.vn/law/1281/content" TargetMode="External"/><Relationship Id="rId76" Type="http://schemas.openxmlformats.org/officeDocument/2006/relationships/hyperlink" Target="https://atld.vn/law/3337/content" TargetMode="External"/><Relationship Id="rId7" Type="http://schemas.openxmlformats.org/officeDocument/2006/relationships/hyperlink" Target="https://www.atld.vn/law/37/content" TargetMode="External"/><Relationship Id="rId71" Type="http://schemas.openxmlformats.org/officeDocument/2006/relationships/hyperlink" Target="https://www.atld.vn/law/3027/content" TargetMode="External"/><Relationship Id="rId92" Type="http://schemas.openxmlformats.org/officeDocument/2006/relationships/hyperlink" Target="https://atld.vn/law/3341/content" TargetMode="External"/><Relationship Id="rId2" Type="http://schemas.openxmlformats.org/officeDocument/2006/relationships/hyperlink" Target="https://www.atld.vn/law/38/content" TargetMode="External"/><Relationship Id="rId29" Type="http://schemas.openxmlformats.org/officeDocument/2006/relationships/hyperlink" Target="https://www.atld.vn/law/37/content" TargetMode="External"/><Relationship Id="rId24" Type="http://schemas.openxmlformats.org/officeDocument/2006/relationships/hyperlink" Target="https://www.atld.vn/law/37/content" TargetMode="External"/><Relationship Id="rId40" Type="http://schemas.openxmlformats.org/officeDocument/2006/relationships/hyperlink" Target="https://www.atld.vn/law/40/content" TargetMode="External"/><Relationship Id="rId45" Type="http://schemas.openxmlformats.org/officeDocument/2006/relationships/hyperlink" Target="https://www.atld.vn/law/39/content" TargetMode="External"/><Relationship Id="rId66" Type="http://schemas.openxmlformats.org/officeDocument/2006/relationships/hyperlink" Target="https://www.atld.vn/law/3027/content" TargetMode="External"/><Relationship Id="rId87" Type="http://schemas.openxmlformats.org/officeDocument/2006/relationships/hyperlink" Target="https://atld.vn/law/42/content" TargetMode="External"/><Relationship Id="rId61" Type="http://schemas.openxmlformats.org/officeDocument/2006/relationships/hyperlink" Target="https://www.atld.vn/law/72/content" TargetMode="External"/><Relationship Id="rId82" Type="http://schemas.openxmlformats.org/officeDocument/2006/relationships/hyperlink" Target="https://atld.vn/law/3337/content" TargetMode="External"/><Relationship Id="rId19" Type="http://schemas.openxmlformats.org/officeDocument/2006/relationships/hyperlink" Target="https://www.atld.vn/law/37/content" TargetMode="External"/><Relationship Id="rId14" Type="http://schemas.openxmlformats.org/officeDocument/2006/relationships/hyperlink" Target="https://www.atld.vn/law/37/content" TargetMode="External"/><Relationship Id="rId30" Type="http://schemas.openxmlformats.org/officeDocument/2006/relationships/hyperlink" Target="https://www.atld.vn/law/37/content" TargetMode="External"/><Relationship Id="rId35" Type="http://schemas.openxmlformats.org/officeDocument/2006/relationships/hyperlink" Target="https://www.atld.vn/law/40/content" TargetMode="External"/><Relationship Id="rId56" Type="http://schemas.openxmlformats.org/officeDocument/2006/relationships/hyperlink" Target="https://www.atld.vn/law/2628/content" TargetMode="External"/><Relationship Id="rId77" Type="http://schemas.openxmlformats.org/officeDocument/2006/relationships/hyperlink" Target="https://atld.vn/law/3338/content"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s://www.atld.vn/law/14/content" TargetMode="External"/><Relationship Id="rId21" Type="http://schemas.openxmlformats.org/officeDocument/2006/relationships/hyperlink" Target="https://www.atld.vn/law/14/content" TargetMode="External"/><Relationship Id="rId42" Type="http://schemas.openxmlformats.org/officeDocument/2006/relationships/hyperlink" Target="https://www.atld.vn/law/141/content" TargetMode="External"/><Relationship Id="rId47" Type="http://schemas.openxmlformats.org/officeDocument/2006/relationships/hyperlink" Target="https://vanban.chinhphu.vn/?pageid=27160&amp;docid=169566" TargetMode="External"/><Relationship Id="rId63" Type="http://schemas.openxmlformats.org/officeDocument/2006/relationships/hyperlink" Target="https://www.atld.vn/law/143/content" TargetMode="External"/><Relationship Id="rId68" Type="http://schemas.openxmlformats.org/officeDocument/2006/relationships/hyperlink" Target="https://www.atld.vn/law/4/content" TargetMode="External"/><Relationship Id="rId84" Type="http://schemas.openxmlformats.org/officeDocument/2006/relationships/hyperlink" Target="https://www.atld.vn/law/144/content" TargetMode="External"/><Relationship Id="rId89" Type="http://schemas.openxmlformats.org/officeDocument/2006/relationships/hyperlink" Target="https://vanban.chinhphu.vn/default.aspx?pageid=27160&amp;docid=183189" TargetMode="External"/><Relationship Id="rId16" Type="http://schemas.openxmlformats.org/officeDocument/2006/relationships/hyperlink" Target="https://www.atld.vn/law/14/content" TargetMode="External"/><Relationship Id="rId11" Type="http://schemas.openxmlformats.org/officeDocument/2006/relationships/hyperlink" Target="https://www.atld.vn/law/14/content" TargetMode="External"/><Relationship Id="rId32" Type="http://schemas.openxmlformats.org/officeDocument/2006/relationships/hyperlink" Target="https://www.atld.vn/law/14/content" TargetMode="External"/><Relationship Id="rId37" Type="http://schemas.openxmlformats.org/officeDocument/2006/relationships/hyperlink" Target="https://www.atld.vn/law/141/content" TargetMode="External"/><Relationship Id="rId53" Type="http://schemas.openxmlformats.org/officeDocument/2006/relationships/hyperlink" Target="https://www.atld.vn/law/139/content" TargetMode="External"/><Relationship Id="rId58" Type="http://schemas.openxmlformats.org/officeDocument/2006/relationships/hyperlink" Target="https://www.atld.vn/law/3344/content" TargetMode="External"/><Relationship Id="rId74" Type="http://schemas.openxmlformats.org/officeDocument/2006/relationships/hyperlink" Target="https://www.atld.vn/law/4/content" TargetMode="External"/><Relationship Id="rId79" Type="http://schemas.openxmlformats.org/officeDocument/2006/relationships/hyperlink" Target="https://www.atld.vn/law/134/content" TargetMode="External"/><Relationship Id="rId5" Type="http://schemas.openxmlformats.org/officeDocument/2006/relationships/hyperlink" Target="https://www.atld.vn/law/14/content" TargetMode="External"/><Relationship Id="rId90" Type="http://schemas.openxmlformats.org/officeDocument/2006/relationships/hyperlink" Target="https://vanban.chinhphu.vn/default.aspx?pageid=27160&amp;docid=183189" TargetMode="External"/><Relationship Id="rId95" Type="http://schemas.openxmlformats.org/officeDocument/2006/relationships/hyperlink" Target="https://www.atld.vn/law/482/content" TargetMode="External"/><Relationship Id="rId22" Type="http://schemas.openxmlformats.org/officeDocument/2006/relationships/hyperlink" Target="https://www.atld.vn/law/14/content" TargetMode="External"/><Relationship Id="rId27" Type="http://schemas.openxmlformats.org/officeDocument/2006/relationships/hyperlink" Target="https://www.atld.vn/law/14/content" TargetMode="External"/><Relationship Id="rId43" Type="http://schemas.openxmlformats.org/officeDocument/2006/relationships/hyperlink" Target="https://www.atld.vn/law/141/content" TargetMode="External"/><Relationship Id="rId48" Type="http://schemas.openxmlformats.org/officeDocument/2006/relationships/hyperlink" Target="https://www.atld.vn/law/13/content" TargetMode="External"/><Relationship Id="rId64" Type="http://schemas.openxmlformats.org/officeDocument/2006/relationships/hyperlink" Target="https://vanban.chinhphu.vn/default.aspx?pageid=27160&amp;docid=70678" TargetMode="External"/><Relationship Id="rId69" Type="http://schemas.openxmlformats.org/officeDocument/2006/relationships/hyperlink" Target="https://www.atld.vn/law/4/content" TargetMode="External"/><Relationship Id="rId8" Type="http://schemas.openxmlformats.org/officeDocument/2006/relationships/hyperlink" Target="https://www.atld.vn/law/14/content" TargetMode="External"/><Relationship Id="rId51" Type="http://schemas.openxmlformats.org/officeDocument/2006/relationships/hyperlink" Target="https://www.atld.vn/law/975/content" TargetMode="External"/><Relationship Id="rId72" Type="http://schemas.openxmlformats.org/officeDocument/2006/relationships/hyperlink" Target="https://www.atld.vn/law/4/content" TargetMode="External"/><Relationship Id="rId80" Type="http://schemas.openxmlformats.org/officeDocument/2006/relationships/hyperlink" Target="https://www.atld.vn/law/3167/content" TargetMode="External"/><Relationship Id="rId85" Type="http://schemas.openxmlformats.org/officeDocument/2006/relationships/hyperlink" Target="https://www.atld.vn/law/947/english" TargetMode="External"/><Relationship Id="rId93" Type="http://schemas.openxmlformats.org/officeDocument/2006/relationships/hyperlink" Target="https://vanban.chinhphu.vn/default.aspx?pageid=27160&amp;docid=190283" TargetMode="External"/><Relationship Id="rId3" Type="http://schemas.openxmlformats.org/officeDocument/2006/relationships/hyperlink" Target="https://www.atld.vn/law/14/content" TargetMode="External"/><Relationship Id="rId12" Type="http://schemas.openxmlformats.org/officeDocument/2006/relationships/hyperlink" Target="https://www.atld.vn/law/14/content" TargetMode="External"/><Relationship Id="rId17" Type="http://schemas.openxmlformats.org/officeDocument/2006/relationships/hyperlink" Target="https://www.atld.vn/law/14/content" TargetMode="External"/><Relationship Id="rId25" Type="http://schemas.openxmlformats.org/officeDocument/2006/relationships/hyperlink" Target="https://www.atld.vn/law/14/content" TargetMode="External"/><Relationship Id="rId33" Type="http://schemas.openxmlformats.org/officeDocument/2006/relationships/hyperlink" Target="https://www.atld.vn/law/14/content" TargetMode="External"/><Relationship Id="rId38" Type="http://schemas.openxmlformats.org/officeDocument/2006/relationships/hyperlink" Target="https://www.atld.vn/law/141/content" TargetMode="External"/><Relationship Id="rId46" Type="http://schemas.openxmlformats.org/officeDocument/2006/relationships/hyperlink" Target="https://vanban.chinhphu.vn/default.aspx?pageid=27160&amp;docid=168310" TargetMode="External"/><Relationship Id="rId59" Type="http://schemas.openxmlformats.org/officeDocument/2006/relationships/hyperlink" Target="https://www.atld.vn/law/78/content" TargetMode="External"/><Relationship Id="rId67" Type="http://schemas.openxmlformats.org/officeDocument/2006/relationships/hyperlink" Target="https://www.atld.vn/law/4/content" TargetMode="External"/><Relationship Id="rId20" Type="http://schemas.openxmlformats.org/officeDocument/2006/relationships/hyperlink" Target="https://www.atld.vn/law/14/content" TargetMode="External"/><Relationship Id="rId41" Type="http://schemas.openxmlformats.org/officeDocument/2006/relationships/hyperlink" Target="https://www.atld.vn/law/141/content" TargetMode="External"/><Relationship Id="rId54" Type="http://schemas.openxmlformats.org/officeDocument/2006/relationships/hyperlink" Target="https://www.atld.vn/law/139/content" TargetMode="External"/><Relationship Id="rId62" Type="http://schemas.openxmlformats.org/officeDocument/2006/relationships/hyperlink" Target="https://vanban.chinhphu.vn/?pageid=27160&amp;docid=200447&amp;classid=1&amp;typegroupid=3" TargetMode="External"/><Relationship Id="rId70" Type="http://schemas.openxmlformats.org/officeDocument/2006/relationships/hyperlink" Target="https://www.atld.vn/law/4/content" TargetMode="External"/><Relationship Id="rId75" Type="http://schemas.openxmlformats.org/officeDocument/2006/relationships/hyperlink" Target="https://www.atld.vn/law/4/content" TargetMode="External"/><Relationship Id="rId83" Type="http://schemas.openxmlformats.org/officeDocument/2006/relationships/hyperlink" Target="https://www.atld.vn/law/62/content" TargetMode="External"/><Relationship Id="rId88" Type="http://schemas.openxmlformats.org/officeDocument/2006/relationships/hyperlink" Target="https://www.atld.vn/law/14/content" TargetMode="External"/><Relationship Id="rId91" Type="http://schemas.openxmlformats.org/officeDocument/2006/relationships/hyperlink" Target="https://vanban.chinhphu.vn/default.aspx?pageid=27160&amp;docid=196748" TargetMode="External"/><Relationship Id="rId96" Type="http://schemas.openxmlformats.org/officeDocument/2006/relationships/printerSettings" Target="../printerSettings/printerSettings4.bin"/><Relationship Id="rId1" Type="http://schemas.openxmlformats.org/officeDocument/2006/relationships/hyperlink" Target="https://www.atld.vn/law/14/content" TargetMode="External"/><Relationship Id="rId6" Type="http://schemas.openxmlformats.org/officeDocument/2006/relationships/hyperlink" Target="https://www.atld.vn/law/14/content" TargetMode="External"/><Relationship Id="rId15" Type="http://schemas.openxmlformats.org/officeDocument/2006/relationships/hyperlink" Target="https://www.atld.vn/law/14/content" TargetMode="External"/><Relationship Id="rId23" Type="http://schemas.openxmlformats.org/officeDocument/2006/relationships/hyperlink" Target="https://www.atld.vn/law/14/content" TargetMode="External"/><Relationship Id="rId28" Type="http://schemas.openxmlformats.org/officeDocument/2006/relationships/hyperlink" Target="https://www.atld.vn/law/14/content" TargetMode="External"/><Relationship Id="rId36" Type="http://schemas.openxmlformats.org/officeDocument/2006/relationships/hyperlink" Target="https://www.atld.vn/law/141/content" TargetMode="External"/><Relationship Id="rId49" Type="http://schemas.openxmlformats.org/officeDocument/2006/relationships/hyperlink" Target="https://www.atld.vn/law/16/content" TargetMode="External"/><Relationship Id="rId57" Type="http://schemas.openxmlformats.org/officeDocument/2006/relationships/hyperlink" Target="https://www.atld.vn/law/3344/content" TargetMode="External"/><Relationship Id="rId10" Type="http://schemas.openxmlformats.org/officeDocument/2006/relationships/hyperlink" Target="https://www.atld.vn/law/14/content" TargetMode="External"/><Relationship Id="rId31" Type="http://schemas.openxmlformats.org/officeDocument/2006/relationships/hyperlink" Target="https://www.atld.vn/law/14/content" TargetMode="External"/><Relationship Id="rId44" Type="http://schemas.openxmlformats.org/officeDocument/2006/relationships/hyperlink" Target="https://www.atld.vn/law/141/content" TargetMode="External"/><Relationship Id="rId52" Type="http://schemas.openxmlformats.org/officeDocument/2006/relationships/hyperlink" Target="https://www.atld.vn/law/13/content" TargetMode="External"/><Relationship Id="rId60" Type="http://schemas.openxmlformats.org/officeDocument/2006/relationships/hyperlink" Target="https://www.atld.vn/law/78/content" TargetMode="External"/><Relationship Id="rId65" Type="http://schemas.openxmlformats.org/officeDocument/2006/relationships/hyperlink" Target="https://vanban.chinhphu.vn/default.aspx?pageid=27160&amp;docid=193166" TargetMode="External"/><Relationship Id="rId73" Type="http://schemas.openxmlformats.org/officeDocument/2006/relationships/hyperlink" Target="https://www.atld.vn/law/4/content" TargetMode="External"/><Relationship Id="rId78" Type="http://schemas.openxmlformats.org/officeDocument/2006/relationships/hyperlink" Target="https://www.atld.vn/law/134/content" TargetMode="External"/><Relationship Id="rId81" Type="http://schemas.openxmlformats.org/officeDocument/2006/relationships/hyperlink" Target="https://www.atld.vn/law/128/content" TargetMode="External"/><Relationship Id="rId86" Type="http://schemas.openxmlformats.org/officeDocument/2006/relationships/hyperlink" Target="https://www.atld.vn/law/67/content" TargetMode="External"/><Relationship Id="rId94" Type="http://schemas.openxmlformats.org/officeDocument/2006/relationships/hyperlink" Target="https://vanban.chinhphu.vn/default.aspx?pageid=27160&amp;docid=203941" TargetMode="External"/><Relationship Id="rId4" Type="http://schemas.openxmlformats.org/officeDocument/2006/relationships/hyperlink" Target="https://www.atld.vn/law/14/content" TargetMode="External"/><Relationship Id="rId9" Type="http://schemas.openxmlformats.org/officeDocument/2006/relationships/hyperlink" Target="https://www.atld.vn/law/14/content" TargetMode="External"/><Relationship Id="rId13" Type="http://schemas.openxmlformats.org/officeDocument/2006/relationships/hyperlink" Target="https://www.atld.vn/law/14/content" TargetMode="External"/><Relationship Id="rId18" Type="http://schemas.openxmlformats.org/officeDocument/2006/relationships/hyperlink" Target="https://www.atld.vn/law/14/content" TargetMode="External"/><Relationship Id="rId39" Type="http://schemas.openxmlformats.org/officeDocument/2006/relationships/hyperlink" Target="https://www.atld.vn/law/141/content" TargetMode="External"/><Relationship Id="rId34" Type="http://schemas.openxmlformats.org/officeDocument/2006/relationships/hyperlink" Target="https://www.atld.vn/law/14/content" TargetMode="External"/><Relationship Id="rId50" Type="http://schemas.openxmlformats.org/officeDocument/2006/relationships/hyperlink" Target="https://www.atld.vn/law/62/content" TargetMode="External"/><Relationship Id="rId55" Type="http://schemas.openxmlformats.org/officeDocument/2006/relationships/hyperlink" Target="https://www.atld.vn/law/139/content" TargetMode="External"/><Relationship Id="rId76" Type="http://schemas.openxmlformats.org/officeDocument/2006/relationships/hyperlink" Target="https://www.atld.vn/law/124/content" TargetMode="External"/><Relationship Id="rId7" Type="http://schemas.openxmlformats.org/officeDocument/2006/relationships/hyperlink" Target="https://www.atld.vn/law/14/content" TargetMode="External"/><Relationship Id="rId71" Type="http://schemas.openxmlformats.org/officeDocument/2006/relationships/hyperlink" Target="https://www.atld.vn/law/4/content" TargetMode="External"/><Relationship Id="rId92" Type="http://schemas.openxmlformats.org/officeDocument/2006/relationships/hyperlink" Target="https://vanban.vcci.com.vn/thong-tu-492019tt-btc-huong-dan-quan-ly-va-su-dung-kinh-phi-ngan-sach-nha-nuoc-ho-tro-phat-trien-nguon-nhan-luc-cho-doanh-nghiep-nho-va-vua" TargetMode="External"/><Relationship Id="rId2" Type="http://schemas.openxmlformats.org/officeDocument/2006/relationships/hyperlink" Target="https://www.atld.vn/law/14/content" TargetMode="External"/><Relationship Id="rId29" Type="http://schemas.openxmlformats.org/officeDocument/2006/relationships/hyperlink" Target="https://www.atld.vn/law/14/content" TargetMode="External"/><Relationship Id="rId24" Type="http://schemas.openxmlformats.org/officeDocument/2006/relationships/hyperlink" Target="https://www.atld.vn/law/14/content" TargetMode="External"/><Relationship Id="rId40" Type="http://schemas.openxmlformats.org/officeDocument/2006/relationships/hyperlink" Target="https://www.atld.vn/law/141/content" TargetMode="External"/><Relationship Id="rId45" Type="http://schemas.openxmlformats.org/officeDocument/2006/relationships/hyperlink" Target="https://vanban.chinhphu.vn/default.aspx?pageid=27160&amp;docid=51258" TargetMode="External"/><Relationship Id="rId66" Type="http://schemas.openxmlformats.org/officeDocument/2006/relationships/hyperlink" Target="https://www.atld.vn/law/4/content" TargetMode="External"/><Relationship Id="rId87" Type="http://schemas.openxmlformats.org/officeDocument/2006/relationships/hyperlink" Target="https://www.atld.vn/law/186/content" TargetMode="External"/><Relationship Id="rId61" Type="http://schemas.openxmlformats.org/officeDocument/2006/relationships/hyperlink" Target="https://vanban.chinhphu.vn/?pageid=27160&amp;docid=198541&amp;classid=1&amp;typegroupid=3" TargetMode="External"/><Relationship Id="rId82" Type="http://schemas.openxmlformats.org/officeDocument/2006/relationships/hyperlink" Target="https://www.atld.vn/law/135/content" TargetMode="External"/><Relationship Id="rId19" Type="http://schemas.openxmlformats.org/officeDocument/2006/relationships/hyperlink" Target="https://www.atld.vn/law/14/content" TargetMode="External"/><Relationship Id="rId14" Type="http://schemas.openxmlformats.org/officeDocument/2006/relationships/hyperlink" Target="https://www.atld.vn/law/14/content" TargetMode="External"/><Relationship Id="rId30" Type="http://schemas.openxmlformats.org/officeDocument/2006/relationships/hyperlink" Target="https://www.atld.vn/law/14/content" TargetMode="External"/><Relationship Id="rId35" Type="http://schemas.openxmlformats.org/officeDocument/2006/relationships/hyperlink" Target="https://www.atld.vn/law/14/content" TargetMode="External"/><Relationship Id="rId56" Type="http://schemas.openxmlformats.org/officeDocument/2006/relationships/hyperlink" Target="https://www.atld.vn/law/14/content" TargetMode="External"/><Relationship Id="rId77" Type="http://schemas.openxmlformats.org/officeDocument/2006/relationships/hyperlink" Target="https://www.atld.vn/law/129/content"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atld.vn/law?category=16"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atld.vn/law/4/content" TargetMode="External"/><Relationship Id="rId3" Type="http://schemas.openxmlformats.org/officeDocument/2006/relationships/hyperlink" Target="https://www.atld.vn/law/127/content" TargetMode="External"/><Relationship Id="rId7" Type="http://schemas.openxmlformats.org/officeDocument/2006/relationships/hyperlink" Target="https://www.atld.vn/law/138/content" TargetMode="External"/><Relationship Id="rId2" Type="http://schemas.openxmlformats.org/officeDocument/2006/relationships/hyperlink" Target="https://www.atld.vn/law/200/content" TargetMode="External"/><Relationship Id="rId1" Type="http://schemas.openxmlformats.org/officeDocument/2006/relationships/hyperlink" Target="https://www.atld.vn/law/1972/content" TargetMode="External"/><Relationship Id="rId6" Type="http://schemas.openxmlformats.org/officeDocument/2006/relationships/hyperlink" Target="https://www.atld.vn/law/125/content" TargetMode="External"/><Relationship Id="rId5" Type="http://schemas.openxmlformats.org/officeDocument/2006/relationships/hyperlink" Target="https://www.atld.vn/law/126/content" TargetMode="External"/><Relationship Id="rId10" Type="http://schemas.openxmlformats.org/officeDocument/2006/relationships/printerSettings" Target="../printerSettings/printerSettings6.bin"/><Relationship Id="rId4" Type="http://schemas.openxmlformats.org/officeDocument/2006/relationships/hyperlink" Target="https://www.atld.vn/law/124/content" TargetMode="External"/><Relationship Id="rId9" Type="http://schemas.openxmlformats.org/officeDocument/2006/relationships/hyperlink" Target="https://www.atld.vn/law?category=55"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www.atld.vn/law/664/content" TargetMode="External"/><Relationship Id="rId3" Type="http://schemas.openxmlformats.org/officeDocument/2006/relationships/hyperlink" Target="https://www.atld.vn/law/168/content" TargetMode="External"/><Relationship Id="rId7" Type="http://schemas.openxmlformats.org/officeDocument/2006/relationships/hyperlink" Target="https://www.atld.vn/law/337/content" TargetMode="External"/><Relationship Id="rId2" Type="http://schemas.openxmlformats.org/officeDocument/2006/relationships/hyperlink" Target="https://www.atld.vn/law/1724/content" TargetMode="External"/><Relationship Id="rId1" Type="http://schemas.openxmlformats.org/officeDocument/2006/relationships/hyperlink" Target="https://www.atld.vn/law?category=56" TargetMode="External"/><Relationship Id="rId6" Type="http://schemas.openxmlformats.org/officeDocument/2006/relationships/hyperlink" Target="https://www.atld.vn/law/4/content" TargetMode="External"/><Relationship Id="rId11" Type="http://schemas.openxmlformats.org/officeDocument/2006/relationships/printerSettings" Target="../printerSettings/printerSettings7.bin"/><Relationship Id="rId5" Type="http://schemas.openxmlformats.org/officeDocument/2006/relationships/hyperlink" Target="https://www.atld.vn/law/126/content" TargetMode="External"/><Relationship Id="rId10" Type="http://schemas.openxmlformats.org/officeDocument/2006/relationships/hyperlink" Target="https://www.atld.vn/law/674/content" TargetMode="External"/><Relationship Id="rId4" Type="http://schemas.openxmlformats.org/officeDocument/2006/relationships/hyperlink" Target="https://www.atld.vn/law/124/content" TargetMode="External"/><Relationship Id="rId9" Type="http://schemas.openxmlformats.org/officeDocument/2006/relationships/hyperlink" Target="https://www.atld.vn/law/665/content"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www.atld.vn/law/360/content" TargetMode="External"/><Relationship Id="rId13" Type="http://schemas.openxmlformats.org/officeDocument/2006/relationships/hyperlink" Target="https://www.atld.vn/law/1120/content" TargetMode="External"/><Relationship Id="rId3" Type="http://schemas.openxmlformats.org/officeDocument/2006/relationships/hyperlink" Target="https://www.atld.vn/law/127/content" TargetMode="External"/><Relationship Id="rId7" Type="http://schemas.openxmlformats.org/officeDocument/2006/relationships/hyperlink" Target="https://www.atld.vn/law/373/content" TargetMode="External"/><Relationship Id="rId12" Type="http://schemas.openxmlformats.org/officeDocument/2006/relationships/hyperlink" Target="https://www.atld.vn/law/54/content" TargetMode="External"/><Relationship Id="rId17" Type="http://schemas.openxmlformats.org/officeDocument/2006/relationships/printerSettings" Target="../printerSettings/printerSettings8.bin"/><Relationship Id="rId2" Type="http://schemas.openxmlformats.org/officeDocument/2006/relationships/hyperlink" Target="https://www.atld.vn/law/2330/content" TargetMode="External"/><Relationship Id="rId16" Type="http://schemas.openxmlformats.org/officeDocument/2006/relationships/hyperlink" Target="https://www.atld.vn/law/2450/content" TargetMode="External"/><Relationship Id="rId1" Type="http://schemas.openxmlformats.org/officeDocument/2006/relationships/hyperlink" Target="https://www.atld.vn/law?category=56" TargetMode="External"/><Relationship Id="rId6" Type="http://schemas.openxmlformats.org/officeDocument/2006/relationships/hyperlink" Target="https://www.atld.vn/law/53/content" TargetMode="External"/><Relationship Id="rId11" Type="http://schemas.openxmlformats.org/officeDocument/2006/relationships/hyperlink" Target="https://www.atld.vn/law/867/content" TargetMode="External"/><Relationship Id="rId5" Type="http://schemas.openxmlformats.org/officeDocument/2006/relationships/hyperlink" Target="https://www.atld.vn/law/4/content" TargetMode="External"/><Relationship Id="rId15" Type="http://schemas.openxmlformats.org/officeDocument/2006/relationships/hyperlink" Target="https://www.atld.vn/law/732/content" TargetMode="External"/><Relationship Id="rId10" Type="http://schemas.openxmlformats.org/officeDocument/2006/relationships/hyperlink" Target="https://www.atld.vn/law/376/content" TargetMode="External"/><Relationship Id="rId4" Type="http://schemas.openxmlformats.org/officeDocument/2006/relationships/hyperlink" Target="https://www.atld.vn/law/124/content" TargetMode="External"/><Relationship Id="rId9" Type="http://schemas.openxmlformats.org/officeDocument/2006/relationships/hyperlink" Target="https://www.atld.vn/law/376/content" TargetMode="External"/><Relationship Id="rId14" Type="http://schemas.openxmlformats.org/officeDocument/2006/relationships/hyperlink" Target="https://www.atld.vn/law/375/content"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DED27-C241-4ED9-9688-2DEB9598A7CE}">
  <sheetPr codeName="Sheet1"/>
  <dimension ref="A1:Q1440"/>
  <sheetViews>
    <sheetView tabSelected="1" zoomScale="90" zoomScaleNormal="90" workbookViewId="0">
      <pane ySplit="4" topLeftCell="A11" activePane="bottomLeft" state="frozen"/>
      <selection pane="bottomLeft" activeCell="A4" sqref="A4:L12"/>
    </sheetView>
  </sheetViews>
  <sheetFormatPr defaultColWidth="8.88671875" defaultRowHeight="15.6" x14ac:dyDescent="0.3"/>
  <cols>
    <col min="1" max="1" width="6" style="7" customWidth="1"/>
    <col min="2" max="2" width="18.33203125" style="243" customWidth="1"/>
    <col min="3" max="3" width="12.33203125" style="243" customWidth="1"/>
    <col min="4" max="4" width="61.88671875" style="241" customWidth="1"/>
    <col min="5" max="5" width="11.5546875" style="34" hidden="1" customWidth="1"/>
    <col min="6" max="6" width="11.77734375" style="34" customWidth="1"/>
    <col min="7" max="7" width="14.6640625" style="34" customWidth="1"/>
    <col min="8" max="8" width="14" style="34" customWidth="1"/>
    <col min="9" max="9" width="12" style="217" customWidth="1"/>
    <col min="10" max="10" width="12.44140625" style="231" customWidth="1"/>
    <col min="11" max="11" width="12.109375" style="117" customWidth="1"/>
    <col min="12" max="12" width="27.5546875" style="20" customWidth="1"/>
    <col min="13" max="13" width="26.21875" style="40" customWidth="1"/>
    <col min="14" max="14" width="22.109375" style="71" bestFit="1" customWidth="1"/>
    <col min="15" max="15" width="15.33203125" style="40" customWidth="1"/>
    <col min="16" max="16" width="30.21875" style="62" customWidth="1"/>
    <col min="17" max="16384" width="8.88671875" style="4"/>
  </cols>
  <sheetData>
    <row r="1" spans="1:17" ht="45.6" customHeight="1" x14ac:dyDescent="0.3">
      <c r="A1" s="483" t="s">
        <v>3265</v>
      </c>
      <c r="B1" s="483"/>
      <c r="C1" s="483"/>
      <c r="D1" s="483"/>
      <c r="E1" s="483"/>
      <c r="F1" s="483"/>
      <c r="G1" s="483"/>
      <c r="H1" s="483"/>
      <c r="I1" s="483"/>
      <c r="J1" s="483"/>
      <c r="K1" s="483"/>
      <c r="L1" s="483"/>
      <c r="M1" s="140"/>
      <c r="N1" s="246"/>
      <c r="O1" s="140"/>
      <c r="P1" s="141"/>
    </row>
    <row r="2" spans="1:17" s="5" customFormat="1" ht="24.6" customHeight="1" x14ac:dyDescent="0.3">
      <c r="A2" s="484" t="s">
        <v>3266</v>
      </c>
      <c r="B2" s="484"/>
      <c r="C2" s="121"/>
      <c r="D2" s="355" t="s">
        <v>5041</v>
      </c>
      <c r="E2" s="95"/>
      <c r="F2" s="327"/>
      <c r="G2" s="328"/>
      <c r="H2" s="328"/>
      <c r="I2" s="357" t="s">
        <v>3819</v>
      </c>
      <c r="J2" s="357"/>
      <c r="K2" s="378">
        <v>45718</v>
      </c>
      <c r="L2" s="358"/>
      <c r="M2" s="40"/>
      <c r="N2" s="144"/>
      <c r="O2" s="40"/>
      <c r="P2" s="141"/>
    </row>
    <row r="3" spans="1:17" s="5" customFormat="1" ht="24.6" customHeight="1" x14ac:dyDescent="0.3">
      <c r="A3" s="485" t="s">
        <v>3452</v>
      </c>
      <c r="B3" s="485"/>
      <c r="C3" s="121"/>
      <c r="D3" s="232" t="s">
        <v>3342</v>
      </c>
      <c r="E3" s="95"/>
      <c r="F3" s="136"/>
      <c r="G3" s="136"/>
      <c r="H3" s="136"/>
      <c r="I3" s="203"/>
      <c r="J3" s="218"/>
      <c r="K3" s="142"/>
      <c r="L3" s="143"/>
      <c r="M3" s="40"/>
      <c r="N3" s="144"/>
      <c r="O3" s="40"/>
      <c r="P3" s="141"/>
    </row>
    <row r="4" spans="1:17" s="3" customFormat="1" ht="34.200000000000003" customHeight="1" x14ac:dyDescent="0.3">
      <c r="A4" s="1" t="s">
        <v>3271</v>
      </c>
      <c r="B4" s="2" t="s">
        <v>5016</v>
      </c>
      <c r="C4" s="2" t="s">
        <v>4964</v>
      </c>
      <c r="D4" s="233" t="s">
        <v>1</v>
      </c>
      <c r="E4" s="2" t="s">
        <v>4497</v>
      </c>
      <c r="F4" s="2" t="s">
        <v>6418</v>
      </c>
      <c r="G4" s="2" t="s">
        <v>3</v>
      </c>
      <c r="H4" s="2" t="s">
        <v>6080</v>
      </c>
      <c r="I4" s="204" t="s">
        <v>3449</v>
      </c>
      <c r="J4" s="219" t="s">
        <v>3450</v>
      </c>
      <c r="K4" s="24" t="s">
        <v>3446</v>
      </c>
      <c r="L4" s="24" t="s">
        <v>3962</v>
      </c>
      <c r="M4" s="475" t="s">
        <v>6416</v>
      </c>
      <c r="N4" s="24" t="s">
        <v>3961</v>
      </c>
      <c r="O4" s="25" t="s">
        <v>3267</v>
      </c>
      <c r="P4" s="52" t="s">
        <v>3896</v>
      </c>
      <c r="Q4" s="29"/>
    </row>
    <row r="5" spans="1:17" s="466" customFormat="1" ht="1.2" customHeight="1" x14ac:dyDescent="0.3">
      <c r="A5" s="458"/>
      <c r="B5" s="459"/>
      <c r="C5" s="459"/>
      <c r="D5" s="460"/>
      <c r="E5" s="459"/>
      <c r="F5" s="459"/>
      <c r="G5" s="459"/>
      <c r="H5" s="459"/>
      <c r="I5" s="461"/>
      <c r="J5" s="462"/>
      <c r="K5" s="463"/>
      <c r="L5" s="463"/>
      <c r="M5" s="464"/>
      <c r="N5" s="463"/>
      <c r="O5" s="464"/>
      <c r="P5" s="465"/>
    </row>
    <row r="6" spans="1:17" s="480" customFormat="1" ht="51" customHeight="1" x14ac:dyDescent="0.3">
      <c r="A6" s="281">
        <v>1</v>
      </c>
      <c r="B6" s="74" t="s">
        <v>6440</v>
      </c>
      <c r="C6" s="148" t="s">
        <v>4965</v>
      </c>
      <c r="D6" s="481" t="s">
        <v>6439</v>
      </c>
      <c r="E6" s="148"/>
      <c r="F6" s="148" t="s">
        <v>3523</v>
      </c>
      <c r="G6" s="148" t="s">
        <v>6056</v>
      </c>
      <c r="H6" s="148" t="s">
        <v>5348</v>
      </c>
      <c r="I6" s="207">
        <v>45716</v>
      </c>
      <c r="J6" s="222">
        <v>45901</v>
      </c>
      <c r="K6" s="153" t="s">
        <v>3448</v>
      </c>
      <c r="L6" s="149" t="s">
        <v>585</v>
      </c>
      <c r="M6" s="479"/>
      <c r="N6" s="478"/>
      <c r="O6" s="479">
        <v>45718</v>
      </c>
      <c r="P6" s="479"/>
    </row>
    <row r="7" spans="1:17" s="480" customFormat="1" ht="171.6" customHeight="1" x14ac:dyDescent="0.3">
      <c r="A7" s="281">
        <f>A6+1</f>
        <v>2</v>
      </c>
      <c r="B7" s="74" t="s">
        <v>6433</v>
      </c>
      <c r="C7" s="158" t="s">
        <v>4977</v>
      </c>
      <c r="D7" s="481" t="s">
        <v>6432</v>
      </c>
      <c r="E7" s="148"/>
      <c r="F7" s="148" t="s">
        <v>3523</v>
      </c>
      <c r="G7" s="148" t="s">
        <v>6056</v>
      </c>
      <c r="H7" s="148" t="s">
        <v>5348</v>
      </c>
      <c r="I7" s="207">
        <v>45716</v>
      </c>
      <c r="J7" s="222">
        <v>45901</v>
      </c>
      <c r="K7" s="153" t="s">
        <v>3448</v>
      </c>
      <c r="L7" s="482" t="s">
        <v>6434</v>
      </c>
      <c r="M7" s="479"/>
      <c r="N7" s="478"/>
      <c r="O7" s="479">
        <v>45718</v>
      </c>
      <c r="P7" s="479"/>
    </row>
    <row r="8" spans="1:17" s="480" customFormat="1" ht="52.2" customHeight="1" x14ac:dyDescent="0.3">
      <c r="A8" s="281">
        <f t="shared" ref="A8:A14" si="0">A7+1</f>
        <v>3</v>
      </c>
      <c r="B8" s="74" t="s">
        <v>6438</v>
      </c>
      <c r="C8" s="158" t="s">
        <v>4977</v>
      </c>
      <c r="D8" s="481" t="s">
        <v>6437</v>
      </c>
      <c r="E8" s="148"/>
      <c r="F8" s="148" t="s">
        <v>3523</v>
      </c>
      <c r="G8" s="148" t="s">
        <v>6056</v>
      </c>
      <c r="H8" s="148" t="s">
        <v>5348</v>
      </c>
      <c r="I8" s="207">
        <v>45716</v>
      </c>
      <c r="J8" s="222">
        <v>45901</v>
      </c>
      <c r="K8" s="153" t="s">
        <v>3448</v>
      </c>
      <c r="L8" s="170" t="s">
        <v>2989</v>
      </c>
      <c r="M8" s="479"/>
      <c r="N8" s="478"/>
      <c r="O8" s="479">
        <v>45718</v>
      </c>
      <c r="P8" s="479"/>
    </row>
    <row r="9" spans="1:17" s="480" customFormat="1" ht="54" customHeight="1" x14ac:dyDescent="0.3">
      <c r="A9" s="281">
        <f t="shared" si="0"/>
        <v>4</v>
      </c>
      <c r="B9" s="74" t="s">
        <v>6436</v>
      </c>
      <c r="C9" s="158" t="s">
        <v>4977</v>
      </c>
      <c r="D9" s="481" t="s">
        <v>6435</v>
      </c>
      <c r="E9" s="148"/>
      <c r="F9" s="148" t="s">
        <v>3523</v>
      </c>
      <c r="G9" s="148" t="s">
        <v>6056</v>
      </c>
      <c r="H9" s="148" t="s">
        <v>5348</v>
      </c>
      <c r="I9" s="207">
        <v>45716</v>
      </c>
      <c r="J9" s="222">
        <v>45901</v>
      </c>
      <c r="K9" s="153" t="s">
        <v>3448</v>
      </c>
      <c r="L9" s="170" t="s">
        <v>2059</v>
      </c>
      <c r="M9" s="479"/>
      <c r="N9" s="478"/>
      <c r="O9" s="479">
        <v>45718</v>
      </c>
      <c r="P9" s="479"/>
    </row>
    <row r="10" spans="1:17" s="480" customFormat="1" ht="54" customHeight="1" x14ac:dyDescent="0.3">
      <c r="A10" s="281">
        <f t="shared" si="0"/>
        <v>5</v>
      </c>
      <c r="B10" s="74" t="s">
        <v>6442</v>
      </c>
      <c r="C10" s="158" t="s">
        <v>4967</v>
      </c>
      <c r="D10" s="481" t="s">
        <v>6441</v>
      </c>
      <c r="E10" s="148"/>
      <c r="F10" s="148" t="s">
        <v>3348</v>
      </c>
      <c r="G10" s="148" t="s">
        <v>5170</v>
      </c>
      <c r="H10" s="148"/>
      <c r="I10" s="207">
        <v>45709</v>
      </c>
      <c r="J10" s="207">
        <v>45709</v>
      </c>
      <c r="K10" s="153" t="s">
        <v>3447</v>
      </c>
      <c r="L10" s="170"/>
      <c r="M10" s="479"/>
      <c r="N10" s="478"/>
      <c r="O10" s="479">
        <v>45718</v>
      </c>
      <c r="P10" s="479"/>
    </row>
    <row r="11" spans="1:17" s="480" customFormat="1" ht="93.6" x14ac:dyDescent="0.3">
      <c r="A11" s="281">
        <f t="shared" si="0"/>
        <v>6</v>
      </c>
      <c r="B11" s="74" t="s">
        <v>6444</v>
      </c>
      <c r="C11" s="158" t="s">
        <v>4977</v>
      </c>
      <c r="D11" s="481" t="s">
        <v>6443</v>
      </c>
      <c r="E11" s="148"/>
      <c r="F11" s="148" t="s">
        <v>3522</v>
      </c>
      <c r="G11" s="148" t="s">
        <v>6331</v>
      </c>
      <c r="H11" s="148" t="s">
        <v>3743</v>
      </c>
      <c r="I11" s="207">
        <v>45702</v>
      </c>
      <c r="J11" s="207">
        <v>45889</v>
      </c>
      <c r="K11" s="285" t="s">
        <v>3448</v>
      </c>
      <c r="L11" s="170" t="s">
        <v>6445</v>
      </c>
      <c r="M11" s="479"/>
      <c r="N11" s="478"/>
      <c r="O11" s="479">
        <v>45718</v>
      </c>
      <c r="P11" s="479"/>
    </row>
    <row r="12" spans="1:17" s="480" customFormat="1" ht="82.2" customHeight="1" x14ac:dyDescent="0.3">
      <c r="A12" s="281">
        <f t="shared" si="0"/>
        <v>7</v>
      </c>
      <c r="B12" s="74" t="s">
        <v>6447</v>
      </c>
      <c r="C12" s="158" t="s">
        <v>4977</v>
      </c>
      <c r="D12" s="481" t="s">
        <v>6446</v>
      </c>
      <c r="E12" s="148"/>
      <c r="F12" s="148" t="s">
        <v>3523</v>
      </c>
      <c r="G12" s="148" t="s">
        <v>6056</v>
      </c>
      <c r="H12" s="148"/>
      <c r="I12" s="207">
        <v>45700</v>
      </c>
      <c r="J12" s="207">
        <v>45881</v>
      </c>
      <c r="K12" s="285" t="s">
        <v>3448</v>
      </c>
      <c r="L12" s="170"/>
      <c r="M12" s="479"/>
      <c r="N12" s="478"/>
      <c r="O12" s="479">
        <v>45718</v>
      </c>
      <c r="P12" s="479"/>
    </row>
    <row r="13" spans="1:17" s="47" customFormat="1" ht="132.6" customHeight="1" x14ac:dyDescent="0.3">
      <c r="A13" s="281">
        <f t="shared" si="0"/>
        <v>8</v>
      </c>
      <c r="B13" s="74" t="s">
        <v>6414</v>
      </c>
      <c r="C13" s="158" t="s">
        <v>4965</v>
      </c>
      <c r="D13" s="468" t="s">
        <v>6413</v>
      </c>
      <c r="E13" s="158"/>
      <c r="F13" s="115" t="s">
        <v>3524</v>
      </c>
      <c r="G13" s="158" t="s">
        <v>6262</v>
      </c>
      <c r="H13" s="158"/>
      <c r="I13" s="209">
        <v>45699</v>
      </c>
      <c r="J13" s="224">
        <v>45748</v>
      </c>
      <c r="K13" s="153" t="s">
        <v>3448</v>
      </c>
      <c r="L13" s="170" t="s">
        <v>6415</v>
      </c>
      <c r="M13" s="474" t="s">
        <v>6417</v>
      </c>
      <c r="N13" s="467"/>
      <c r="O13" s="132">
        <v>45705</v>
      </c>
      <c r="P13" s="132"/>
    </row>
    <row r="14" spans="1:17" s="47" customFormat="1" ht="54.6" customHeight="1" x14ac:dyDescent="0.3">
      <c r="A14" s="281">
        <f t="shared" si="0"/>
        <v>9</v>
      </c>
      <c r="B14" s="74" t="s">
        <v>6420</v>
      </c>
      <c r="C14" s="158" t="s">
        <v>4977</v>
      </c>
      <c r="D14" s="468" t="s">
        <v>6419</v>
      </c>
      <c r="E14" s="158"/>
      <c r="F14" s="115" t="s">
        <v>3522</v>
      </c>
      <c r="G14" s="158" t="s">
        <v>6035</v>
      </c>
      <c r="H14" s="134" t="s">
        <v>6082</v>
      </c>
      <c r="I14" s="209">
        <v>45694</v>
      </c>
      <c r="J14" s="224">
        <v>45901</v>
      </c>
      <c r="K14" s="153" t="s">
        <v>3448</v>
      </c>
      <c r="M14" s="474"/>
      <c r="N14" s="467"/>
      <c r="O14" s="132">
        <v>45705</v>
      </c>
      <c r="P14" s="132"/>
    </row>
    <row r="15" spans="1:17" s="47" customFormat="1" ht="181.2" customHeight="1" x14ac:dyDescent="0.3">
      <c r="A15" s="379">
        <f t="shared" ref="A15:A19" si="1">A14+1</f>
        <v>10</v>
      </c>
      <c r="B15" s="74" t="s">
        <v>6422</v>
      </c>
      <c r="C15" s="158" t="s">
        <v>4965</v>
      </c>
      <c r="D15" s="468" t="s">
        <v>6421</v>
      </c>
      <c r="E15" s="158"/>
      <c r="F15" s="134" t="s">
        <v>3309</v>
      </c>
      <c r="G15" s="158" t="s">
        <v>3730</v>
      </c>
      <c r="H15" s="134"/>
      <c r="I15" s="209">
        <v>45689</v>
      </c>
      <c r="J15" s="224">
        <v>45689</v>
      </c>
      <c r="K15" s="153" t="s">
        <v>3447</v>
      </c>
      <c r="L15" s="170" t="s">
        <v>6423</v>
      </c>
      <c r="M15" s="477" t="s">
        <v>6431</v>
      </c>
      <c r="N15" s="467"/>
      <c r="O15" s="132">
        <v>45705</v>
      </c>
      <c r="P15" s="132"/>
    </row>
    <row r="16" spans="1:17" s="28" customFormat="1" ht="56.4" customHeight="1" x14ac:dyDescent="0.3">
      <c r="A16" s="379">
        <f t="shared" si="1"/>
        <v>11</v>
      </c>
      <c r="B16" s="258" t="s">
        <v>6406</v>
      </c>
      <c r="C16" s="115" t="s">
        <v>4977</v>
      </c>
      <c r="D16" s="137" t="s">
        <v>6405</v>
      </c>
      <c r="E16" s="115"/>
      <c r="F16" s="115" t="s">
        <v>3522</v>
      </c>
      <c r="G16" s="134" t="s">
        <v>6035</v>
      </c>
      <c r="H16" s="134" t="s">
        <v>6082</v>
      </c>
      <c r="I16" s="216">
        <v>45680</v>
      </c>
      <c r="J16" s="216">
        <v>45870</v>
      </c>
      <c r="K16" s="153" t="s">
        <v>3448</v>
      </c>
      <c r="L16" s="115"/>
      <c r="M16" s="132"/>
      <c r="N16" s="115"/>
      <c r="O16" s="132">
        <v>45691</v>
      </c>
      <c r="P16" s="115"/>
    </row>
    <row r="17" spans="1:16" s="28" customFormat="1" ht="56.4" customHeight="1" x14ac:dyDescent="0.3">
      <c r="A17" s="379">
        <f t="shared" si="1"/>
        <v>12</v>
      </c>
      <c r="B17" s="258" t="s">
        <v>6430</v>
      </c>
      <c r="C17" s="115" t="s">
        <v>4965</v>
      </c>
      <c r="D17" s="137" t="s">
        <v>6429</v>
      </c>
      <c r="E17" s="115"/>
      <c r="F17" s="115" t="s">
        <v>3523</v>
      </c>
      <c r="G17" s="134" t="s">
        <v>6088</v>
      </c>
      <c r="H17" s="134" t="s">
        <v>6298</v>
      </c>
      <c r="I17" s="216">
        <v>45672</v>
      </c>
      <c r="J17" s="216">
        <v>45672</v>
      </c>
      <c r="K17" s="153" t="s">
        <v>3447</v>
      </c>
      <c r="L17" s="115"/>
      <c r="M17" s="132"/>
      <c r="N17" s="115"/>
      <c r="O17" s="132">
        <v>45705</v>
      </c>
      <c r="P17" s="115"/>
    </row>
    <row r="18" spans="1:16" s="28" customFormat="1" ht="56.4" customHeight="1" x14ac:dyDescent="0.3">
      <c r="A18" s="379">
        <f t="shared" si="1"/>
        <v>13</v>
      </c>
      <c r="B18" s="258" t="s">
        <v>6428</v>
      </c>
      <c r="C18" s="115" t="s">
        <v>4966</v>
      </c>
      <c r="D18" s="137" t="s">
        <v>6427</v>
      </c>
      <c r="E18" s="115"/>
      <c r="F18" s="115" t="s">
        <v>3302</v>
      </c>
      <c r="G18" s="134" t="s">
        <v>6088</v>
      </c>
      <c r="H18" s="134" t="s">
        <v>6298</v>
      </c>
      <c r="I18" s="216">
        <v>45672</v>
      </c>
      <c r="J18" s="216">
        <v>45672</v>
      </c>
      <c r="K18" s="153" t="s">
        <v>3447</v>
      </c>
      <c r="L18" s="137" t="s">
        <v>6359</v>
      </c>
      <c r="M18" s="132"/>
      <c r="N18" s="115"/>
      <c r="O18" s="132">
        <v>45705</v>
      </c>
      <c r="P18" s="115"/>
    </row>
    <row r="19" spans="1:16" s="28" customFormat="1" ht="56.4" customHeight="1" x14ac:dyDescent="0.3">
      <c r="A19" s="379">
        <f t="shared" si="1"/>
        <v>14</v>
      </c>
      <c r="B19" s="258" t="s">
        <v>6408</v>
      </c>
      <c r="C19" s="115" t="s">
        <v>4977</v>
      </c>
      <c r="D19" s="137" t="s">
        <v>6407</v>
      </c>
      <c r="E19" s="115"/>
      <c r="F19" s="115" t="s">
        <v>3522</v>
      </c>
      <c r="G19" s="134" t="s">
        <v>6035</v>
      </c>
      <c r="H19" s="134" t="s">
        <v>6082</v>
      </c>
      <c r="I19" s="216">
        <v>45665</v>
      </c>
      <c r="J19" s="216">
        <v>45870</v>
      </c>
      <c r="K19" s="153" t="s">
        <v>3448</v>
      </c>
      <c r="L19" s="115"/>
      <c r="M19" s="132"/>
      <c r="N19" s="115"/>
      <c r="O19" s="132">
        <v>45691</v>
      </c>
      <c r="P19" s="115"/>
    </row>
    <row r="20" spans="1:16" s="28" customFormat="1" ht="40.200000000000003" customHeight="1" x14ac:dyDescent="0.3">
      <c r="A20" s="115">
        <f t="shared" ref="A20:A21" si="2">A19+1</f>
        <v>15</v>
      </c>
      <c r="B20" s="258" t="s">
        <v>6358</v>
      </c>
      <c r="C20" s="115" t="s">
        <v>4966</v>
      </c>
      <c r="D20" s="137" t="s">
        <v>6357</v>
      </c>
      <c r="E20" s="115"/>
      <c r="F20" s="115" t="s">
        <v>3302</v>
      </c>
      <c r="G20" s="115" t="s">
        <v>6088</v>
      </c>
      <c r="H20" s="115" t="s">
        <v>6298</v>
      </c>
      <c r="I20" s="216">
        <v>45668</v>
      </c>
      <c r="J20" s="216">
        <v>45717</v>
      </c>
      <c r="K20" s="153" t="s">
        <v>3448</v>
      </c>
      <c r="L20" s="137" t="s">
        <v>6360</v>
      </c>
      <c r="M20" s="132"/>
      <c r="N20" s="115"/>
      <c r="O20" s="132">
        <v>45677</v>
      </c>
      <c r="P20" s="115"/>
    </row>
    <row r="21" spans="1:16" s="28" customFormat="1" ht="40.200000000000003" customHeight="1" x14ac:dyDescent="0.3">
      <c r="A21" s="115">
        <f t="shared" si="2"/>
        <v>16</v>
      </c>
      <c r="B21" s="258" t="s">
        <v>6410</v>
      </c>
      <c r="C21" s="115" t="s">
        <v>4965</v>
      </c>
      <c r="D21" s="137" t="s">
        <v>6409</v>
      </c>
      <c r="E21" s="115"/>
      <c r="F21" s="115" t="s">
        <v>3524</v>
      </c>
      <c r="G21" s="134" t="s">
        <v>6330</v>
      </c>
      <c r="H21" s="115" t="s">
        <v>6132</v>
      </c>
      <c r="I21" s="216">
        <v>45667</v>
      </c>
      <c r="J21" s="216">
        <v>45716</v>
      </c>
      <c r="K21" s="153" t="s">
        <v>3448</v>
      </c>
      <c r="L21" s="138" t="s">
        <v>3957</v>
      </c>
      <c r="M21" s="132"/>
      <c r="N21" s="115"/>
      <c r="O21" s="132">
        <v>45691</v>
      </c>
      <c r="P21" s="115"/>
    </row>
    <row r="22" spans="1:16" s="28" customFormat="1" ht="48.6" customHeight="1" x14ac:dyDescent="0.3">
      <c r="A22" s="115">
        <f t="shared" ref="A22" si="3">A21+1</f>
        <v>17</v>
      </c>
      <c r="B22" s="258" t="s">
        <v>6311</v>
      </c>
      <c r="C22" s="115" t="s">
        <v>4966</v>
      </c>
      <c r="D22" s="137" t="s">
        <v>6310</v>
      </c>
      <c r="E22" s="115"/>
      <c r="F22" s="115" t="s">
        <v>3302</v>
      </c>
      <c r="G22" s="115" t="s">
        <v>6056</v>
      </c>
      <c r="H22" s="134" t="s">
        <v>6092</v>
      </c>
      <c r="I22" s="216">
        <v>45663</v>
      </c>
      <c r="J22" s="216">
        <v>45663</v>
      </c>
      <c r="K22" s="153" t="s">
        <v>3447</v>
      </c>
      <c r="L22" s="120" t="s">
        <v>582</v>
      </c>
      <c r="M22" s="132"/>
      <c r="N22" s="115"/>
      <c r="O22" s="132">
        <v>45670</v>
      </c>
      <c r="P22" s="115"/>
    </row>
    <row r="23" spans="1:16" s="28" customFormat="1" ht="48.6" customHeight="1" x14ac:dyDescent="0.3">
      <c r="A23" s="115">
        <f>A22+1</f>
        <v>18</v>
      </c>
      <c r="B23" s="258" t="s">
        <v>6319</v>
      </c>
      <c r="C23" s="115" t="s">
        <v>4965</v>
      </c>
      <c r="D23" s="137" t="s">
        <v>6318</v>
      </c>
      <c r="E23" s="115"/>
      <c r="F23" s="115" t="s">
        <v>6320</v>
      </c>
      <c r="G23" s="115" t="s">
        <v>6136</v>
      </c>
      <c r="H23" s="115" t="s">
        <v>6142</v>
      </c>
      <c r="I23" s="216">
        <v>45660</v>
      </c>
      <c r="J23" s="216">
        <v>45726</v>
      </c>
      <c r="K23" s="153" t="s">
        <v>3448</v>
      </c>
      <c r="L23" s="120"/>
      <c r="M23" s="132"/>
      <c r="N23" s="115"/>
      <c r="O23" s="132">
        <v>45670</v>
      </c>
      <c r="P23" s="115"/>
    </row>
    <row r="24" spans="1:16" s="28" customFormat="1" ht="100.8" customHeight="1" x14ac:dyDescent="0.3">
      <c r="A24" s="115">
        <f>A23+1</f>
        <v>19</v>
      </c>
      <c r="B24" s="258" t="s">
        <v>6261</v>
      </c>
      <c r="C24" s="115" t="s">
        <v>4966</v>
      </c>
      <c r="D24" s="137" t="s">
        <v>6260</v>
      </c>
      <c r="E24" s="115"/>
      <c r="F24" s="115" t="s">
        <v>3302</v>
      </c>
      <c r="G24" s="134" t="s">
        <v>6262</v>
      </c>
      <c r="H24" s="115" t="s">
        <v>6087</v>
      </c>
      <c r="I24" s="216">
        <v>45658</v>
      </c>
      <c r="J24" s="216">
        <v>45658</v>
      </c>
      <c r="K24" s="153" t="s">
        <v>3447</v>
      </c>
      <c r="L24" s="137" t="s">
        <v>6263</v>
      </c>
      <c r="M24" s="132"/>
      <c r="N24" s="115"/>
      <c r="O24" s="132">
        <v>45663</v>
      </c>
      <c r="P24" s="115"/>
    </row>
    <row r="25" spans="1:16" s="28" customFormat="1" ht="93.6" x14ac:dyDescent="0.3">
      <c r="A25" s="115">
        <f>A24+1</f>
        <v>20</v>
      </c>
      <c r="B25" s="258" t="s">
        <v>6265</v>
      </c>
      <c r="C25" s="115" t="s">
        <v>4965</v>
      </c>
      <c r="D25" s="137" t="s">
        <v>6264</v>
      </c>
      <c r="E25" s="115"/>
      <c r="F25" s="115" t="s">
        <v>3348</v>
      </c>
      <c r="G25" s="134" t="s">
        <v>6262</v>
      </c>
      <c r="H25" s="115" t="s">
        <v>6087</v>
      </c>
      <c r="I25" s="216">
        <v>45658</v>
      </c>
      <c r="J25" s="216">
        <v>45658</v>
      </c>
      <c r="K25" s="145" t="s">
        <v>3447</v>
      </c>
      <c r="L25" s="138" t="s">
        <v>2181</v>
      </c>
      <c r="M25" s="132"/>
      <c r="N25" s="115"/>
      <c r="O25" s="132">
        <v>45663</v>
      </c>
      <c r="P25" s="115"/>
    </row>
    <row r="26" spans="1:16" s="28" customFormat="1" ht="62.4" x14ac:dyDescent="0.3">
      <c r="A26" s="115">
        <f t="shared" ref="A26:A37" si="4">A25+1</f>
        <v>21</v>
      </c>
      <c r="B26" s="258" t="s">
        <v>6257</v>
      </c>
      <c r="C26" s="115" t="s">
        <v>4966</v>
      </c>
      <c r="D26" s="137" t="s">
        <v>6256</v>
      </c>
      <c r="E26" s="115"/>
      <c r="F26" s="115" t="s">
        <v>3302</v>
      </c>
      <c r="G26" s="134" t="s">
        <v>3726</v>
      </c>
      <c r="H26" s="134" t="s">
        <v>6078</v>
      </c>
      <c r="I26" s="216">
        <v>45657</v>
      </c>
      <c r="J26" s="216">
        <v>45658</v>
      </c>
      <c r="K26" s="145" t="s">
        <v>3447</v>
      </c>
      <c r="L26" s="138" t="s">
        <v>6258</v>
      </c>
      <c r="M26" s="132"/>
      <c r="N26" s="115"/>
      <c r="O26" s="132">
        <v>45663</v>
      </c>
      <c r="P26" s="115"/>
    </row>
    <row r="27" spans="1:16" s="28" customFormat="1" ht="40.200000000000003" customHeight="1" x14ac:dyDescent="0.3">
      <c r="A27" s="115">
        <f t="shared" si="4"/>
        <v>22</v>
      </c>
      <c r="B27" s="258" t="s">
        <v>6267</v>
      </c>
      <c r="C27" s="115" t="s">
        <v>4966</v>
      </c>
      <c r="D27" s="137" t="s">
        <v>6266</v>
      </c>
      <c r="E27" s="115"/>
      <c r="F27" s="115" t="s">
        <v>3302</v>
      </c>
      <c r="G27" s="134" t="s">
        <v>5809</v>
      </c>
      <c r="H27" s="134" t="s">
        <v>6089</v>
      </c>
      <c r="I27" s="216">
        <v>45657</v>
      </c>
      <c r="J27" s="216">
        <v>45658</v>
      </c>
      <c r="K27" s="145" t="s">
        <v>3447</v>
      </c>
      <c r="L27" s="138"/>
      <c r="M27" s="132"/>
      <c r="N27" s="115"/>
      <c r="O27" s="132">
        <v>45663</v>
      </c>
      <c r="P27" s="115"/>
    </row>
    <row r="28" spans="1:16" s="28" customFormat="1" ht="46.8" x14ac:dyDescent="0.3">
      <c r="A28" s="115">
        <f t="shared" si="4"/>
        <v>23</v>
      </c>
      <c r="B28" s="258" t="s">
        <v>6374</v>
      </c>
      <c r="C28" s="115" t="s">
        <v>4965</v>
      </c>
      <c r="D28" s="137" t="s">
        <v>6373</v>
      </c>
      <c r="E28" s="115"/>
      <c r="F28" s="115" t="s">
        <v>3523</v>
      </c>
      <c r="G28" s="134" t="s">
        <v>6056</v>
      </c>
      <c r="H28" s="134"/>
      <c r="I28" s="216">
        <v>45657</v>
      </c>
      <c r="J28" s="216">
        <v>45702</v>
      </c>
      <c r="K28" s="153" t="s">
        <v>3447</v>
      </c>
      <c r="L28" s="138"/>
      <c r="M28" s="132"/>
      <c r="N28" s="115"/>
      <c r="O28" s="132"/>
      <c r="P28" s="115"/>
    </row>
    <row r="29" spans="1:16" s="28" customFormat="1" ht="40.200000000000003" customHeight="1" x14ac:dyDescent="0.3">
      <c r="A29" s="115">
        <f t="shared" si="4"/>
        <v>24</v>
      </c>
      <c r="B29" s="258" t="s">
        <v>6322</v>
      </c>
      <c r="C29" s="115" t="s">
        <v>4965</v>
      </c>
      <c r="D29" s="137" t="s">
        <v>6321</v>
      </c>
      <c r="E29" s="115"/>
      <c r="F29" s="115" t="s">
        <v>3522</v>
      </c>
      <c r="G29" s="134" t="s">
        <v>6035</v>
      </c>
      <c r="H29" s="134" t="s">
        <v>6082</v>
      </c>
      <c r="I29" s="216">
        <v>45657</v>
      </c>
      <c r="J29" s="216">
        <v>45839</v>
      </c>
      <c r="K29" s="153" t="s">
        <v>3448</v>
      </c>
      <c r="L29" s="138"/>
      <c r="M29" s="132"/>
      <c r="N29" s="115"/>
      <c r="O29" s="132">
        <v>45670</v>
      </c>
      <c r="P29" s="115"/>
    </row>
    <row r="30" spans="1:16" s="28" customFormat="1" ht="46.8" x14ac:dyDescent="0.3">
      <c r="A30" s="115">
        <f t="shared" si="4"/>
        <v>25</v>
      </c>
      <c r="B30" s="258" t="s">
        <v>6269</v>
      </c>
      <c r="C30" s="115" t="s">
        <v>4977</v>
      </c>
      <c r="D30" s="137" t="s">
        <v>6268</v>
      </c>
      <c r="E30" s="115"/>
      <c r="F30" s="115" t="s">
        <v>3348</v>
      </c>
      <c r="G30" s="134" t="s">
        <v>6270</v>
      </c>
      <c r="H30" s="134"/>
      <c r="I30" s="216">
        <v>45657</v>
      </c>
      <c r="J30" s="216">
        <v>45839</v>
      </c>
      <c r="K30" s="145" t="s">
        <v>3448</v>
      </c>
      <c r="L30" s="138" t="s">
        <v>6271</v>
      </c>
      <c r="M30" s="132"/>
      <c r="N30" s="115"/>
      <c r="O30" s="132">
        <v>45663</v>
      </c>
      <c r="P30" s="115"/>
    </row>
    <row r="31" spans="1:16" s="28" customFormat="1" ht="42" customHeight="1" x14ac:dyDescent="0.3">
      <c r="A31" s="115">
        <f t="shared" si="4"/>
        <v>26</v>
      </c>
      <c r="B31" s="258" t="s">
        <v>6236</v>
      </c>
      <c r="C31" s="115" t="s">
        <v>4965</v>
      </c>
      <c r="D31" s="137" t="s">
        <v>6370</v>
      </c>
      <c r="E31" s="115"/>
      <c r="F31" s="134" t="s">
        <v>3309</v>
      </c>
      <c r="G31" s="134" t="s">
        <v>5377</v>
      </c>
      <c r="H31" s="115"/>
      <c r="I31" s="216">
        <v>45657</v>
      </c>
      <c r="J31" s="216">
        <v>45717</v>
      </c>
      <c r="K31" s="145" t="s">
        <v>3448</v>
      </c>
      <c r="L31" s="120" t="s">
        <v>6237</v>
      </c>
      <c r="M31" s="132"/>
      <c r="N31" s="115"/>
      <c r="O31" s="132">
        <v>45663</v>
      </c>
      <c r="P31" s="115"/>
    </row>
    <row r="32" spans="1:16" s="28" customFormat="1" ht="42" customHeight="1" x14ac:dyDescent="0.3">
      <c r="A32" s="115">
        <f t="shared" si="4"/>
        <v>27</v>
      </c>
      <c r="B32" s="258" t="s">
        <v>6324</v>
      </c>
      <c r="C32" s="115" t="s">
        <v>4965</v>
      </c>
      <c r="D32" s="137" t="s">
        <v>6323</v>
      </c>
      <c r="E32" s="115"/>
      <c r="F32" s="134" t="s">
        <v>3321</v>
      </c>
      <c r="G32" s="134" t="s">
        <v>6232</v>
      </c>
      <c r="H32" s="115"/>
      <c r="I32" s="216">
        <v>45656</v>
      </c>
      <c r="J32" s="216">
        <v>45707</v>
      </c>
      <c r="K32" s="153" t="s">
        <v>5029</v>
      </c>
      <c r="L32" s="120"/>
      <c r="M32" s="132"/>
      <c r="N32" s="115"/>
      <c r="O32" s="132">
        <v>45670</v>
      </c>
      <c r="P32" s="115"/>
    </row>
    <row r="33" spans="1:16" s="28" customFormat="1" ht="108" customHeight="1" x14ac:dyDescent="0.3">
      <c r="A33" s="115">
        <f t="shared" si="4"/>
        <v>28</v>
      </c>
      <c r="B33" s="258" t="s">
        <v>6288</v>
      </c>
      <c r="C33" s="115" t="s">
        <v>4977</v>
      </c>
      <c r="D33" s="137" t="s">
        <v>6289</v>
      </c>
      <c r="E33" s="115"/>
      <c r="F33" s="134" t="s">
        <v>3523</v>
      </c>
      <c r="G33" s="134" t="s">
        <v>6056</v>
      </c>
      <c r="H33" s="115" t="s">
        <v>5315</v>
      </c>
      <c r="I33" s="216">
        <v>45656</v>
      </c>
      <c r="J33" s="216">
        <v>45838</v>
      </c>
      <c r="K33" s="145" t="s">
        <v>3448</v>
      </c>
      <c r="L33" s="428" t="s">
        <v>6290</v>
      </c>
      <c r="M33" s="132"/>
      <c r="N33" s="115"/>
      <c r="O33" s="132">
        <v>45663</v>
      </c>
      <c r="P33" s="115"/>
    </row>
    <row r="34" spans="1:16" s="28" customFormat="1" ht="51.6" customHeight="1" x14ac:dyDescent="0.3">
      <c r="A34" s="115">
        <f t="shared" si="4"/>
        <v>29</v>
      </c>
      <c r="B34" s="258" t="s">
        <v>6286</v>
      </c>
      <c r="C34" s="115" t="s">
        <v>4977</v>
      </c>
      <c r="D34" s="137" t="s">
        <v>6285</v>
      </c>
      <c r="E34" s="115"/>
      <c r="F34" s="134" t="s">
        <v>3523</v>
      </c>
      <c r="G34" s="134" t="s">
        <v>6056</v>
      </c>
      <c r="H34" s="115" t="s">
        <v>5315</v>
      </c>
      <c r="I34" s="216">
        <v>45656</v>
      </c>
      <c r="J34" s="216">
        <v>45838</v>
      </c>
      <c r="K34" s="145" t="s">
        <v>3448</v>
      </c>
      <c r="L34" s="138" t="s">
        <v>6287</v>
      </c>
      <c r="M34" s="132"/>
      <c r="N34" s="115"/>
      <c r="O34" s="132">
        <v>45663</v>
      </c>
      <c r="P34" s="115"/>
    </row>
    <row r="35" spans="1:16" s="28" customFormat="1" ht="93.6" x14ac:dyDescent="0.3">
      <c r="A35" s="115">
        <f t="shared" si="4"/>
        <v>30</v>
      </c>
      <c r="B35" s="258" t="s">
        <v>6291</v>
      </c>
      <c r="C35" s="115" t="s">
        <v>4977</v>
      </c>
      <c r="D35" s="137" t="s">
        <v>6293</v>
      </c>
      <c r="E35" s="115"/>
      <c r="F35" s="134" t="s">
        <v>3523</v>
      </c>
      <c r="G35" s="134" t="s">
        <v>6056</v>
      </c>
      <c r="H35" s="115" t="s">
        <v>5315</v>
      </c>
      <c r="I35" s="216">
        <v>45656</v>
      </c>
      <c r="J35" s="216">
        <v>45838</v>
      </c>
      <c r="K35" s="145" t="s">
        <v>3448</v>
      </c>
      <c r="L35" s="200" t="s">
        <v>6292</v>
      </c>
      <c r="M35" s="132"/>
      <c r="N35" s="115"/>
      <c r="O35" s="132">
        <v>45663</v>
      </c>
      <c r="P35" s="115"/>
    </row>
    <row r="36" spans="1:16" s="28" customFormat="1" ht="63" customHeight="1" x14ac:dyDescent="0.3">
      <c r="A36" s="115">
        <f t="shared" si="4"/>
        <v>31</v>
      </c>
      <c r="B36" s="258" t="s">
        <v>6231</v>
      </c>
      <c r="C36" s="115" t="s">
        <v>4966</v>
      </c>
      <c r="D36" s="137" t="s">
        <v>6230</v>
      </c>
      <c r="E36" s="115"/>
      <c r="F36" s="115" t="s">
        <v>3302</v>
      </c>
      <c r="G36" s="134" t="s">
        <v>6232</v>
      </c>
      <c r="H36" s="134" t="s">
        <v>6092</v>
      </c>
      <c r="I36" s="216">
        <v>45656</v>
      </c>
      <c r="J36" s="216">
        <v>45656</v>
      </c>
      <c r="K36" s="145" t="s">
        <v>3447</v>
      </c>
      <c r="L36" s="138" t="s">
        <v>6233</v>
      </c>
      <c r="M36" s="132"/>
      <c r="N36" s="115"/>
      <c r="O36" s="132">
        <v>45663</v>
      </c>
      <c r="P36" s="115"/>
    </row>
    <row r="37" spans="1:16" s="28" customFormat="1" ht="52.2" customHeight="1" x14ac:dyDescent="0.3">
      <c r="A37" s="115">
        <f t="shared" si="4"/>
        <v>32</v>
      </c>
      <c r="B37" s="258" t="s">
        <v>6284</v>
      </c>
      <c r="C37" s="115" t="s">
        <v>4965</v>
      </c>
      <c r="D37" s="137" t="s">
        <v>6375</v>
      </c>
      <c r="E37" s="115"/>
      <c r="F37" s="115" t="s">
        <v>3522</v>
      </c>
      <c r="G37" s="134" t="s">
        <v>6056</v>
      </c>
      <c r="H37" s="134" t="s">
        <v>3731</v>
      </c>
      <c r="I37" s="216">
        <v>45656</v>
      </c>
      <c r="J37" s="216">
        <v>45703</v>
      </c>
      <c r="K37" s="145" t="s">
        <v>3447</v>
      </c>
      <c r="L37" s="138"/>
      <c r="M37" s="132"/>
      <c r="N37" s="115"/>
      <c r="O37" s="132">
        <v>45663</v>
      </c>
      <c r="P37" s="115"/>
    </row>
    <row r="38" spans="1:16" s="28" customFormat="1" ht="63" customHeight="1" x14ac:dyDescent="0.3">
      <c r="A38" s="115">
        <f t="shared" ref="A38:A40" si="5">A37+1</f>
        <v>33</v>
      </c>
      <c r="B38" s="258" t="s">
        <v>6273</v>
      </c>
      <c r="C38" s="115" t="s">
        <v>4965</v>
      </c>
      <c r="D38" s="137" t="s">
        <v>6272</v>
      </c>
      <c r="E38" s="115"/>
      <c r="F38" s="115" t="s">
        <v>3522</v>
      </c>
      <c r="G38" s="134" t="s">
        <v>3726</v>
      </c>
      <c r="H38" s="134"/>
      <c r="I38" s="216">
        <v>45656</v>
      </c>
      <c r="J38" s="216">
        <v>45703</v>
      </c>
      <c r="K38" s="145" t="s">
        <v>3447</v>
      </c>
      <c r="L38" s="137" t="s">
        <v>355</v>
      </c>
      <c r="M38" s="132"/>
      <c r="N38" s="115"/>
      <c r="O38" s="132">
        <v>45663</v>
      </c>
      <c r="P38" s="115"/>
    </row>
    <row r="39" spans="1:16" s="28" customFormat="1" ht="124.8" x14ac:dyDescent="0.3">
      <c r="A39" s="115">
        <f t="shared" si="5"/>
        <v>34</v>
      </c>
      <c r="B39" s="258" t="s">
        <v>6326</v>
      </c>
      <c r="C39" s="115" t="s">
        <v>4966</v>
      </c>
      <c r="D39" s="137" t="s">
        <v>6325</v>
      </c>
      <c r="E39" s="115"/>
      <c r="F39" s="115" t="s">
        <v>3302</v>
      </c>
      <c r="G39" s="134" t="s">
        <v>5809</v>
      </c>
      <c r="H39" s="134"/>
      <c r="I39" s="216">
        <v>45653</v>
      </c>
      <c r="J39" s="216">
        <v>45703</v>
      </c>
      <c r="K39" s="153" t="s">
        <v>3447</v>
      </c>
      <c r="L39" s="137" t="s">
        <v>6327</v>
      </c>
      <c r="M39" s="132"/>
      <c r="N39" s="115"/>
      <c r="O39" s="132">
        <v>45670</v>
      </c>
      <c r="P39" s="115"/>
    </row>
    <row r="40" spans="1:16" s="28" customFormat="1" ht="50.4" customHeight="1" x14ac:dyDescent="0.3">
      <c r="A40" s="115">
        <f t="shared" si="5"/>
        <v>35</v>
      </c>
      <c r="B40" s="258" t="s">
        <v>6229</v>
      </c>
      <c r="C40" s="115" t="s">
        <v>4966</v>
      </c>
      <c r="D40" s="137" t="s">
        <v>6228</v>
      </c>
      <c r="E40" s="115"/>
      <c r="F40" s="115" t="s">
        <v>3302</v>
      </c>
      <c r="G40" s="134" t="s">
        <v>6035</v>
      </c>
      <c r="H40" s="134" t="s">
        <v>6081</v>
      </c>
      <c r="I40" s="216">
        <v>45652</v>
      </c>
      <c r="J40" s="216">
        <v>45658</v>
      </c>
      <c r="K40" s="145" t="s">
        <v>3447</v>
      </c>
      <c r="L40" s="120" t="s">
        <v>1308</v>
      </c>
      <c r="M40" s="132"/>
      <c r="N40" s="115"/>
      <c r="O40" s="132">
        <v>45656</v>
      </c>
      <c r="P40" s="115"/>
    </row>
    <row r="41" spans="1:16" s="28" customFormat="1" ht="50.4" customHeight="1" x14ac:dyDescent="0.3">
      <c r="A41" s="115">
        <f>A40+1</f>
        <v>36</v>
      </c>
      <c r="B41" s="258" t="s">
        <v>6295</v>
      </c>
      <c r="C41" s="115" t="s">
        <v>4965</v>
      </c>
      <c r="D41" s="137" t="s">
        <v>6294</v>
      </c>
      <c r="E41" s="115"/>
      <c r="F41" s="115" t="s">
        <v>3523</v>
      </c>
      <c r="G41" s="134" t="s">
        <v>6056</v>
      </c>
      <c r="H41" s="134" t="s">
        <v>3731</v>
      </c>
      <c r="I41" s="216">
        <v>45651</v>
      </c>
      <c r="J41" s="216">
        <v>45651</v>
      </c>
      <c r="K41" s="145" t="s">
        <v>3447</v>
      </c>
      <c r="L41" s="120" t="s">
        <v>590</v>
      </c>
      <c r="M41" s="132"/>
      <c r="N41" s="115"/>
      <c r="O41" s="132">
        <v>45663</v>
      </c>
      <c r="P41" s="115"/>
    </row>
    <row r="42" spans="1:16" s="28" customFormat="1" ht="50.4" customHeight="1" x14ac:dyDescent="0.3">
      <c r="A42" s="115">
        <f t="shared" ref="A42" si="6">A41+1</f>
        <v>37</v>
      </c>
      <c r="B42" s="258" t="s">
        <v>6238</v>
      </c>
      <c r="C42" s="115" t="s">
        <v>4977</v>
      </c>
      <c r="D42" s="137" t="s">
        <v>6239</v>
      </c>
      <c r="E42" s="115"/>
      <c r="F42" s="134" t="s">
        <v>3309</v>
      </c>
      <c r="G42" s="134" t="s">
        <v>3730</v>
      </c>
      <c r="H42" s="115"/>
      <c r="I42" s="216">
        <v>45651</v>
      </c>
      <c r="J42" s="216">
        <v>45839</v>
      </c>
      <c r="K42" s="145" t="s">
        <v>3448</v>
      </c>
      <c r="L42" s="120"/>
      <c r="M42" s="132"/>
      <c r="N42" s="115"/>
      <c r="O42" s="132">
        <v>45663</v>
      </c>
      <c r="P42" s="115"/>
    </row>
    <row r="43" spans="1:16" s="28" customFormat="1" ht="70.2" customHeight="1" x14ac:dyDescent="0.3">
      <c r="A43" s="115">
        <f t="shared" ref="A43" si="7">A42+1</f>
        <v>38</v>
      </c>
      <c r="B43" s="258" t="s">
        <v>6241</v>
      </c>
      <c r="C43" s="115" t="s">
        <v>4977</v>
      </c>
      <c r="D43" s="137" t="s">
        <v>6240</v>
      </c>
      <c r="E43" s="115"/>
      <c r="F43" s="134" t="s">
        <v>3309</v>
      </c>
      <c r="G43" s="134" t="s">
        <v>3726</v>
      </c>
      <c r="H43" s="134" t="s">
        <v>6078</v>
      </c>
      <c r="I43" s="216">
        <v>45651</v>
      </c>
      <c r="J43" s="216">
        <v>45839</v>
      </c>
      <c r="K43" s="145" t="s">
        <v>3448</v>
      </c>
      <c r="L43" s="139" t="s">
        <v>6242</v>
      </c>
      <c r="M43" s="132"/>
      <c r="N43" s="115"/>
      <c r="O43" s="132">
        <v>45663</v>
      </c>
      <c r="P43" s="115"/>
    </row>
    <row r="44" spans="1:16" s="28" customFormat="1" ht="62.4" x14ac:dyDescent="0.3">
      <c r="A44" s="115">
        <f t="shared" ref="A44:A53" si="8">A43+1</f>
        <v>39</v>
      </c>
      <c r="B44" s="258" t="s">
        <v>6244</v>
      </c>
      <c r="C44" s="115" t="s">
        <v>4977</v>
      </c>
      <c r="D44" s="137" t="s">
        <v>6243</v>
      </c>
      <c r="E44" s="115"/>
      <c r="F44" s="134" t="s">
        <v>3309</v>
      </c>
      <c r="G44" s="134" t="s">
        <v>3726</v>
      </c>
      <c r="H44" s="134" t="s">
        <v>6078</v>
      </c>
      <c r="I44" s="216">
        <v>45651</v>
      </c>
      <c r="J44" s="216">
        <v>45839</v>
      </c>
      <c r="K44" s="145" t="s">
        <v>3448</v>
      </c>
      <c r="L44" s="139" t="s">
        <v>6245</v>
      </c>
      <c r="M44" s="132"/>
      <c r="N44" s="115"/>
      <c r="O44" s="132">
        <v>45663</v>
      </c>
      <c r="P44" s="115"/>
    </row>
    <row r="45" spans="1:16" s="28" customFormat="1" ht="57.6" customHeight="1" x14ac:dyDescent="0.3">
      <c r="A45" s="115">
        <f t="shared" si="8"/>
        <v>40</v>
      </c>
      <c r="B45" s="258" t="s">
        <v>6247</v>
      </c>
      <c r="C45" s="115" t="s">
        <v>4977</v>
      </c>
      <c r="D45" s="137" t="s">
        <v>6246</v>
      </c>
      <c r="E45" s="115"/>
      <c r="F45" s="134" t="s">
        <v>3309</v>
      </c>
      <c r="G45" s="134" t="s">
        <v>3726</v>
      </c>
      <c r="H45" s="134" t="s">
        <v>6078</v>
      </c>
      <c r="I45" s="216">
        <v>45651</v>
      </c>
      <c r="J45" s="216">
        <v>45839</v>
      </c>
      <c r="K45" s="145" t="s">
        <v>3448</v>
      </c>
      <c r="L45" s="139"/>
      <c r="M45" s="132"/>
      <c r="N45" s="115"/>
      <c r="O45" s="132">
        <v>45663</v>
      </c>
      <c r="P45" s="115"/>
    </row>
    <row r="46" spans="1:16" s="28" customFormat="1" ht="57.6" customHeight="1" x14ac:dyDescent="0.3">
      <c r="A46" s="115">
        <f t="shared" si="8"/>
        <v>41</v>
      </c>
      <c r="B46" s="258" t="s">
        <v>6249</v>
      </c>
      <c r="C46" s="115" t="s">
        <v>4977</v>
      </c>
      <c r="D46" s="137" t="s">
        <v>6248</v>
      </c>
      <c r="E46" s="115"/>
      <c r="F46" s="134" t="s">
        <v>3309</v>
      </c>
      <c r="G46" s="134" t="s">
        <v>3726</v>
      </c>
      <c r="H46" s="134" t="s">
        <v>6078</v>
      </c>
      <c r="I46" s="216">
        <v>45651</v>
      </c>
      <c r="J46" s="216">
        <v>45839</v>
      </c>
      <c r="K46" s="145" t="s">
        <v>3448</v>
      </c>
      <c r="L46" s="139"/>
      <c r="M46" s="132"/>
      <c r="N46" s="115"/>
      <c r="O46" s="132">
        <v>45663</v>
      </c>
      <c r="P46" s="115"/>
    </row>
    <row r="47" spans="1:16" s="28" customFormat="1" ht="57.6" customHeight="1" x14ac:dyDescent="0.3">
      <c r="A47" s="115">
        <f t="shared" si="8"/>
        <v>42</v>
      </c>
      <c r="B47" s="258" t="s">
        <v>6254</v>
      </c>
      <c r="C47" s="115" t="s">
        <v>4977</v>
      </c>
      <c r="D47" s="137" t="s">
        <v>6255</v>
      </c>
      <c r="E47" s="115"/>
      <c r="F47" s="134" t="s">
        <v>3309</v>
      </c>
      <c r="G47" s="134" t="s">
        <v>3726</v>
      </c>
      <c r="H47" s="134" t="s">
        <v>6078</v>
      </c>
      <c r="I47" s="216">
        <v>45651</v>
      </c>
      <c r="J47" s="216">
        <v>45839</v>
      </c>
      <c r="K47" s="145" t="s">
        <v>3448</v>
      </c>
      <c r="L47" s="139" t="s">
        <v>6253</v>
      </c>
      <c r="M47" s="132"/>
      <c r="N47" s="115"/>
      <c r="O47" s="132">
        <v>45663</v>
      </c>
      <c r="P47" s="115"/>
    </row>
    <row r="48" spans="1:16" s="28" customFormat="1" ht="66" customHeight="1" x14ac:dyDescent="0.3">
      <c r="A48" s="115">
        <f t="shared" si="8"/>
        <v>43</v>
      </c>
      <c r="B48" s="258" t="s">
        <v>6250</v>
      </c>
      <c r="C48" s="115" t="s">
        <v>4977</v>
      </c>
      <c r="D48" s="137" t="s">
        <v>6251</v>
      </c>
      <c r="E48" s="115"/>
      <c r="F48" s="134" t="s">
        <v>3309</v>
      </c>
      <c r="G48" s="134" t="s">
        <v>3726</v>
      </c>
      <c r="H48" s="134" t="s">
        <v>6078</v>
      </c>
      <c r="I48" s="216">
        <v>45651</v>
      </c>
      <c r="J48" s="216">
        <v>45839</v>
      </c>
      <c r="K48" s="145" t="s">
        <v>3448</v>
      </c>
      <c r="L48" s="139" t="s">
        <v>6252</v>
      </c>
      <c r="M48" s="132"/>
      <c r="N48" s="115"/>
      <c r="O48" s="132">
        <v>45663</v>
      </c>
      <c r="P48" s="115"/>
    </row>
    <row r="49" spans="1:16" s="28" customFormat="1" ht="45" customHeight="1" x14ac:dyDescent="0.3">
      <c r="A49" s="115">
        <f t="shared" si="8"/>
        <v>44</v>
      </c>
      <c r="B49" s="258" t="s">
        <v>6058</v>
      </c>
      <c r="C49" s="115" t="s">
        <v>4965</v>
      </c>
      <c r="D49" s="137" t="s">
        <v>6057</v>
      </c>
      <c r="E49" s="115"/>
      <c r="F49" s="134" t="s">
        <v>3309</v>
      </c>
      <c r="G49" s="134" t="s">
        <v>5377</v>
      </c>
      <c r="H49" s="115"/>
      <c r="I49" s="216">
        <v>45651</v>
      </c>
      <c r="J49" s="216">
        <v>45748</v>
      </c>
      <c r="K49" s="145" t="s">
        <v>3448</v>
      </c>
      <c r="L49" s="115"/>
      <c r="M49" s="132"/>
      <c r="N49" s="115"/>
      <c r="O49" s="132">
        <v>45656</v>
      </c>
      <c r="P49" s="115"/>
    </row>
    <row r="50" spans="1:16" s="28" customFormat="1" ht="45" customHeight="1" x14ac:dyDescent="0.3">
      <c r="A50" s="115">
        <f t="shared" si="8"/>
        <v>45</v>
      </c>
      <c r="B50" s="258" t="s">
        <v>6329</v>
      </c>
      <c r="C50" s="115" t="s">
        <v>4965</v>
      </c>
      <c r="D50" s="137" t="s">
        <v>6328</v>
      </c>
      <c r="E50" s="115"/>
      <c r="F50" s="134" t="s">
        <v>3309</v>
      </c>
      <c r="G50" s="134" t="s">
        <v>5377</v>
      </c>
      <c r="H50" s="115"/>
      <c r="I50" s="216">
        <v>45651</v>
      </c>
      <c r="J50" s="216">
        <v>45748</v>
      </c>
      <c r="K50" s="145" t="s">
        <v>3448</v>
      </c>
      <c r="L50" s="115"/>
      <c r="M50" s="132"/>
      <c r="N50" s="115"/>
      <c r="O50" s="132">
        <v>45670</v>
      </c>
      <c r="P50" s="115"/>
    </row>
    <row r="51" spans="1:16" s="28" customFormat="1" ht="51" customHeight="1" x14ac:dyDescent="0.3">
      <c r="A51" s="115">
        <f t="shared" si="8"/>
        <v>46</v>
      </c>
      <c r="B51" s="258" t="s">
        <v>6205</v>
      </c>
      <c r="C51" s="115" t="s">
        <v>4977</v>
      </c>
      <c r="D51" s="137" t="s">
        <v>6207</v>
      </c>
      <c r="E51" s="115"/>
      <c r="F51" s="115" t="s">
        <v>3523</v>
      </c>
      <c r="G51" s="134" t="s">
        <v>6056</v>
      </c>
      <c r="H51" s="115" t="s">
        <v>5315</v>
      </c>
      <c r="I51" s="216">
        <v>45651</v>
      </c>
      <c r="J51" s="216">
        <v>45832</v>
      </c>
      <c r="K51" s="145" t="s">
        <v>3448</v>
      </c>
      <c r="L51" s="137" t="s">
        <v>6208</v>
      </c>
      <c r="M51" s="132"/>
      <c r="N51" s="115"/>
      <c r="O51" s="132">
        <v>45656</v>
      </c>
      <c r="P51" s="115"/>
    </row>
    <row r="52" spans="1:16" s="28" customFormat="1" ht="51" customHeight="1" x14ac:dyDescent="0.3">
      <c r="A52" s="115">
        <f t="shared" si="8"/>
        <v>47</v>
      </c>
      <c r="B52" s="258" t="s">
        <v>6210</v>
      </c>
      <c r="C52" s="115" t="s">
        <v>4965</v>
      </c>
      <c r="D52" s="137" t="s">
        <v>6209</v>
      </c>
      <c r="E52" s="115"/>
      <c r="F52" s="115" t="s">
        <v>3523</v>
      </c>
      <c r="G52" s="115" t="s">
        <v>6056</v>
      </c>
      <c r="H52" s="238" t="s">
        <v>5330</v>
      </c>
      <c r="I52" s="216">
        <v>45646</v>
      </c>
      <c r="J52" s="216">
        <v>45694</v>
      </c>
      <c r="K52" s="145" t="s">
        <v>3447</v>
      </c>
      <c r="L52" s="137"/>
      <c r="M52" s="132"/>
      <c r="N52" s="115"/>
      <c r="O52" s="132">
        <v>45656</v>
      </c>
      <c r="P52" s="115"/>
    </row>
    <row r="53" spans="1:16" s="28" customFormat="1" ht="51.6" customHeight="1" x14ac:dyDescent="0.3">
      <c r="A53" s="115">
        <f t="shared" si="8"/>
        <v>48</v>
      </c>
      <c r="B53" s="258" t="s">
        <v>6060</v>
      </c>
      <c r="C53" s="115" t="s">
        <v>4965</v>
      </c>
      <c r="D53" s="137" t="s">
        <v>6059</v>
      </c>
      <c r="E53" s="115"/>
      <c r="F53" s="134" t="s">
        <v>3321</v>
      </c>
      <c r="G53" s="134" t="s">
        <v>6056</v>
      </c>
      <c r="H53" s="134" t="s">
        <v>3731</v>
      </c>
      <c r="I53" s="216">
        <v>45646</v>
      </c>
      <c r="J53" s="216">
        <v>45693</v>
      </c>
      <c r="K53" s="145" t="s">
        <v>3447</v>
      </c>
      <c r="L53" s="115"/>
      <c r="M53" s="132"/>
      <c r="N53" s="115"/>
      <c r="O53" s="132">
        <v>45656</v>
      </c>
      <c r="P53" s="115"/>
    </row>
    <row r="54" spans="1:16" s="28" customFormat="1" ht="43.2" customHeight="1" x14ac:dyDescent="0.3">
      <c r="A54" s="115">
        <f t="shared" ref="A54" si="9">A53+1</f>
        <v>49</v>
      </c>
      <c r="B54" s="258" t="s">
        <v>6055</v>
      </c>
      <c r="C54" s="115" t="s">
        <v>4965</v>
      </c>
      <c r="D54" s="137" t="s">
        <v>6054</v>
      </c>
      <c r="E54" s="115"/>
      <c r="F54" s="115" t="s">
        <v>3523</v>
      </c>
      <c r="G54" s="115" t="s">
        <v>6056</v>
      </c>
      <c r="H54" s="238" t="s">
        <v>5330</v>
      </c>
      <c r="I54" s="216">
        <v>45645</v>
      </c>
      <c r="J54" s="216">
        <v>45691</v>
      </c>
      <c r="K54" s="145" t="s">
        <v>3447</v>
      </c>
      <c r="L54" s="120"/>
      <c r="M54" s="132"/>
      <c r="N54" s="115"/>
      <c r="O54" s="132">
        <v>45656</v>
      </c>
      <c r="P54" s="115"/>
    </row>
    <row r="55" spans="1:16" s="28" customFormat="1" ht="68.400000000000006" customHeight="1" x14ac:dyDescent="0.3">
      <c r="A55" s="115">
        <f t="shared" ref="A55" si="10">A54+1</f>
        <v>50</v>
      </c>
      <c r="B55" s="258" t="s">
        <v>6175</v>
      </c>
      <c r="C55" s="115" t="s">
        <v>4966</v>
      </c>
      <c r="D55" s="137" t="s">
        <v>6174</v>
      </c>
      <c r="E55" s="115"/>
      <c r="F55" s="115" t="s">
        <v>3302</v>
      </c>
      <c r="G55" s="134" t="s">
        <v>3726</v>
      </c>
      <c r="H55" s="383" t="s">
        <v>6078</v>
      </c>
      <c r="I55" s="216">
        <v>45644</v>
      </c>
      <c r="J55" s="216">
        <v>45658</v>
      </c>
      <c r="K55" s="145" t="s">
        <v>3447</v>
      </c>
      <c r="L55" s="120" t="s">
        <v>4900</v>
      </c>
      <c r="M55" s="132"/>
      <c r="N55" s="115"/>
      <c r="O55" s="132">
        <v>45656</v>
      </c>
      <c r="P55" s="115"/>
    </row>
    <row r="56" spans="1:16" s="28" customFormat="1" ht="62.4" customHeight="1" x14ac:dyDescent="0.3">
      <c r="A56" s="115">
        <f t="shared" ref="A56:A57" si="11">A55+1</f>
        <v>51</v>
      </c>
      <c r="B56" s="258" t="s">
        <v>6172</v>
      </c>
      <c r="C56" s="115" t="s">
        <v>4966</v>
      </c>
      <c r="D56" s="137" t="s">
        <v>6171</v>
      </c>
      <c r="E56" s="115"/>
      <c r="F56" s="115" t="s">
        <v>3302</v>
      </c>
      <c r="G56" s="134" t="s">
        <v>6035</v>
      </c>
      <c r="H56" s="134" t="s">
        <v>6081</v>
      </c>
      <c r="I56" s="216">
        <v>45644</v>
      </c>
      <c r="J56" s="216">
        <v>45658</v>
      </c>
      <c r="K56" s="145" t="s">
        <v>3447</v>
      </c>
      <c r="L56" s="137" t="s">
        <v>6173</v>
      </c>
      <c r="M56" s="132"/>
      <c r="N56" s="115"/>
      <c r="O56" s="132">
        <v>45656</v>
      </c>
      <c r="P56" s="115"/>
    </row>
    <row r="57" spans="1:16" s="28" customFormat="1" ht="71.400000000000006" customHeight="1" x14ac:dyDescent="0.3">
      <c r="A57" s="115">
        <f t="shared" si="11"/>
        <v>52</v>
      </c>
      <c r="B57" s="258" t="s">
        <v>6062</v>
      </c>
      <c r="C57" s="115" t="s">
        <v>4966</v>
      </c>
      <c r="D57" s="137" t="s">
        <v>6061</v>
      </c>
      <c r="E57" s="115"/>
      <c r="F57" s="115" t="s">
        <v>3302</v>
      </c>
      <c r="G57" s="134" t="s">
        <v>6035</v>
      </c>
      <c r="H57" s="134" t="s">
        <v>6081</v>
      </c>
      <c r="I57" s="216">
        <v>45644</v>
      </c>
      <c r="J57" s="216">
        <v>45658</v>
      </c>
      <c r="K57" s="145" t="s">
        <v>3447</v>
      </c>
      <c r="L57" s="138" t="s">
        <v>6063</v>
      </c>
      <c r="M57" s="132"/>
      <c r="N57" s="115"/>
      <c r="O57" s="132">
        <v>45656</v>
      </c>
      <c r="P57" s="115"/>
    </row>
    <row r="58" spans="1:16" s="28" customFormat="1" ht="62.4" x14ac:dyDescent="0.3">
      <c r="A58" s="115">
        <f t="shared" ref="A58" si="12">A57+1</f>
        <v>53</v>
      </c>
      <c r="B58" s="258" t="s">
        <v>6034</v>
      </c>
      <c r="C58" s="115" t="s">
        <v>4965</v>
      </c>
      <c r="D58" s="137" t="s">
        <v>6098</v>
      </c>
      <c r="E58" s="115"/>
      <c r="F58" s="115" t="s">
        <v>3522</v>
      </c>
      <c r="G58" s="134" t="s">
        <v>6035</v>
      </c>
      <c r="H58" s="134" t="s">
        <v>6082</v>
      </c>
      <c r="I58" s="216">
        <v>45643</v>
      </c>
      <c r="J58" s="216">
        <v>45717</v>
      </c>
      <c r="K58" s="145" t="s">
        <v>3448</v>
      </c>
      <c r="L58" s="120" t="s">
        <v>1004</v>
      </c>
      <c r="M58" s="132"/>
      <c r="N58" s="115"/>
      <c r="O58" s="132">
        <v>45649</v>
      </c>
      <c r="P58" s="115"/>
    </row>
    <row r="59" spans="1:16" s="28" customFormat="1" ht="45" customHeight="1" x14ac:dyDescent="0.3">
      <c r="A59" s="115">
        <f t="shared" ref="A59:A75" si="13">A58+1</f>
        <v>54</v>
      </c>
      <c r="B59" s="258" t="s">
        <v>6068</v>
      </c>
      <c r="C59" s="115" t="s">
        <v>6069</v>
      </c>
      <c r="D59" s="137" t="s">
        <v>6067</v>
      </c>
      <c r="E59" s="115"/>
      <c r="F59" s="115" t="s">
        <v>3302</v>
      </c>
      <c r="G59" s="134" t="s">
        <v>6056</v>
      </c>
      <c r="H59" s="134" t="s">
        <v>6083</v>
      </c>
      <c r="I59" s="216">
        <v>45642</v>
      </c>
      <c r="J59" s="216">
        <v>45646</v>
      </c>
      <c r="K59" s="145" t="s">
        <v>3447</v>
      </c>
      <c r="L59" s="120" t="s">
        <v>2202</v>
      </c>
      <c r="M59" s="132"/>
      <c r="N59" s="115"/>
      <c r="O59" s="132">
        <v>45656</v>
      </c>
      <c r="P59" s="115"/>
    </row>
    <row r="60" spans="1:16" s="28" customFormat="1" ht="46.8" x14ac:dyDescent="0.3">
      <c r="A60" s="115">
        <f t="shared" si="13"/>
        <v>55</v>
      </c>
      <c r="B60" s="258" t="s">
        <v>6070</v>
      </c>
      <c r="C60" s="115" t="s">
        <v>4965</v>
      </c>
      <c r="D60" s="137" t="s">
        <v>6099</v>
      </c>
      <c r="E60" s="115"/>
      <c r="F60" s="115" t="s">
        <v>3393</v>
      </c>
      <c r="G60" s="134" t="s">
        <v>6056</v>
      </c>
      <c r="H60" s="134" t="s">
        <v>3731</v>
      </c>
      <c r="I60" s="216">
        <v>45642</v>
      </c>
      <c r="J60" s="216">
        <v>45694</v>
      </c>
      <c r="K60" s="145" t="s">
        <v>3447</v>
      </c>
      <c r="L60" s="120"/>
      <c r="M60" s="132"/>
      <c r="N60" s="115"/>
      <c r="O60" s="132">
        <v>45656</v>
      </c>
      <c r="P60" s="115"/>
    </row>
    <row r="61" spans="1:16" s="28" customFormat="1" ht="46.8" x14ac:dyDescent="0.3">
      <c r="A61" s="115">
        <f t="shared" si="13"/>
        <v>56</v>
      </c>
      <c r="B61" s="258" t="s">
        <v>6212</v>
      </c>
      <c r="C61" s="115" t="s">
        <v>4965</v>
      </c>
      <c r="D61" s="137" t="s">
        <v>6211</v>
      </c>
      <c r="E61" s="115"/>
      <c r="F61" s="115" t="s">
        <v>3393</v>
      </c>
      <c r="G61" s="134" t="s">
        <v>3726</v>
      </c>
      <c r="H61" s="134" t="s">
        <v>6213</v>
      </c>
      <c r="I61" s="216">
        <v>45642</v>
      </c>
      <c r="J61" s="216">
        <v>45687</v>
      </c>
      <c r="K61" s="145" t="s">
        <v>3447</v>
      </c>
      <c r="L61" s="139" t="s">
        <v>3725</v>
      </c>
      <c r="M61" s="132"/>
      <c r="N61" s="115"/>
      <c r="O61" s="132">
        <v>45656</v>
      </c>
      <c r="P61" s="115"/>
    </row>
    <row r="62" spans="1:16" s="28" customFormat="1" ht="43.2" customHeight="1" x14ac:dyDescent="0.3">
      <c r="A62" s="115">
        <f t="shared" si="13"/>
        <v>57</v>
      </c>
      <c r="B62" s="258" t="s">
        <v>6297</v>
      </c>
      <c r="C62" s="115" t="s">
        <v>4965</v>
      </c>
      <c r="D62" s="137" t="s">
        <v>6296</v>
      </c>
      <c r="E62" s="115"/>
      <c r="F62" s="379" t="s">
        <v>3523</v>
      </c>
      <c r="G62" s="134" t="s">
        <v>6088</v>
      </c>
      <c r="H62" s="134" t="s">
        <v>6298</v>
      </c>
      <c r="I62" s="216">
        <v>45639</v>
      </c>
      <c r="J62" s="216">
        <v>45685</v>
      </c>
      <c r="K62" s="145" t="s">
        <v>3447</v>
      </c>
      <c r="L62" s="139"/>
      <c r="M62" s="132"/>
      <c r="N62" s="115"/>
      <c r="O62" s="132">
        <v>45663</v>
      </c>
      <c r="P62" s="115"/>
    </row>
    <row r="63" spans="1:16" s="47" customFormat="1" ht="46.8" x14ac:dyDescent="0.3">
      <c r="A63" s="115">
        <f t="shared" si="13"/>
        <v>58</v>
      </c>
      <c r="B63" s="380" t="s">
        <v>6072</v>
      </c>
      <c r="C63" s="115" t="s">
        <v>4965</v>
      </c>
      <c r="D63" s="155" t="s">
        <v>6071</v>
      </c>
      <c r="E63" s="379"/>
      <c r="F63" s="379" t="s">
        <v>3523</v>
      </c>
      <c r="G63" s="134" t="s">
        <v>6056</v>
      </c>
      <c r="H63" s="134" t="s">
        <v>6084</v>
      </c>
      <c r="I63" s="216">
        <v>45638</v>
      </c>
      <c r="J63" s="216">
        <v>45684</v>
      </c>
      <c r="K63" s="145" t="s">
        <v>3447</v>
      </c>
      <c r="L63" s="381" t="s">
        <v>6073</v>
      </c>
      <c r="M63" s="132"/>
      <c r="N63" s="379"/>
      <c r="O63" s="132">
        <v>45656</v>
      </c>
      <c r="P63" s="379"/>
    </row>
    <row r="64" spans="1:16" s="47" customFormat="1" ht="50.4" customHeight="1" x14ac:dyDescent="0.3">
      <c r="A64" s="115">
        <f t="shared" si="13"/>
        <v>59</v>
      </c>
      <c r="B64" s="380" t="s">
        <v>6216</v>
      </c>
      <c r="C64" s="115" t="s">
        <v>4965</v>
      </c>
      <c r="D64" s="155" t="s">
        <v>6217</v>
      </c>
      <c r="E64" s="379"/>
      <c r="F64" s="115" t="s">
        <v>3393</v>
      </c>
      <c r="G64" s="134" t="s">
        <v>6136</v>
      </c>
      <c r="H64" s="134"/>
      <c r="I64" s="216">
        <v>45637</v>
      </c>
      <c r="J64" s="417">
        <v>45682</v>
      </c>
      <c r="K64" s="145" t="s">
        <v>3447</v>
      </c>
      <c r="L64" s="381" t="s">
        <v>6218</v>
      </c>
      <c r="M64" s="132"/>
      <c r="N64" s="379"/>
      <c r="O64" s="132">
        <v>45656</v>
      </c>
      <c r="P64" s="379"/>
    </row>
    <row r="65" spans="1:16" s="47" customFormat="1" ht="87" customHeight="1" x14ac:dyDescent="0.3">
      <c r="A65" s="115">
        <f t="shared" si="13"/>
        <v>60</v>
      </c>
      <c r="B65" s="380" t="s">
        <v>6074</v>
      </c>
      <c r="C65" s="115" t="s">
        <v>4977</v>
      </c>
      <c r="D65" s="155" t="s">
        <v>6100</v>
      </c>
      <c r="E65" s="379"/>
      <c r="F65" s="379" t="s">
        <v>3393</v>
      </c>
      <c r="G65" s="134" t="s">
        <v>3494</v>
      </c>
      <c r="H65" s="134" t="s">
        <v>6085</v>
      </c>
      <c r="I65" s="216">
        <v>45632</v>
      </c>
      <c r="J65" s="216">
        <v>45814</v>
      </c>
      <c r="K65" s="145" t="s">
        <v>3448</v>
      </c>
      <c r="L65" s="155" t="s">
        <v>6075</v>
      </c>
      <c r="M65" s="132"/>
      <c r="N65" s="379"/>
      <c r="O65" s="132">
        <v>45656</v>
      </c>
      <c r="P65" s="379"/>
    </row>
    <row r="66" spans="1:16" s="47" customFormat="1" ht="62.4" x14ac:dyDescent="0.3">
      <c r="A66" s="379">
        <f>A65+1</f>
        <v>61</v>
      </c>
      <c r="B66" s="380" t="s">
        <v>6077</v>
      </c>
      <c r="C66" s="115" t="s">
        <v>4965</v>
      </c>
      <c r="D66" s="155" t="s">
        <v>6076</v>
      </c>
      <c r="E66" s="379"/>
      <c r="F66" s="379" t="s">
        <v>3524</v>
      </c>
      <c r="G66" s="134" t="s">
        <v>3726</v>
      </c>
      <c r="H66" s="134" t="s">
        <v>6078</v>
      </c>
      <c r="I66" s="216">
        <v>45631</v>
      </c>
      <c r="J66" s="216">
        <v>45689</v>
      </c>
      <c r="K66" s="145" t="s">
        <v>3447</v>
      </c>
      <c r="L66" s="155" t="s">
        <v>1509</v>
      </c>
      <c r="M66" s="132"/>
      <c r="N66" s="379"/>
      <c r="O66" s="132">
        <v>45656</v>
      </c>
      <c r="P66" s="379"/>
    </row>
    <row r="67" spans="1:16" s="47" customFormat="1" ht="64.2" customHeight="1" x14ac:dyDescent="0.3">
      <c r="A67" s="379">
        <f t="shared" si="13"/>
        <v>62</v>
      </c>
      <c r="B67" s="380" t="s">
        <v>6079</v>
      </c>
      <c r="C67" s="115" t="s">
        <v>4965</v>
      </c>
      <c r="D67" s="155" t="s">
        <v>6101</v>
      </c>
      <c r="E67" s="379"/>
      <c r="F67" s="379" t="s">
        <v>3393</v>
      </c>
      <c r="G67" s="134" t="s">
        <v>6056</v>
      </c>
      <c r="H67" s="134" t="s">
        <v>3731</v>
      </c>
      <c r="I67" s="216">
        <v>45629</v>
      </c>
      <c r="J67" s="216">
        <v>45682</v>
      </c>
      <c r="K67" s="145" t="s">
        <v>3447</v>
      </c>
      <c r="L67" s="155"/>
      <c r="M67" s="132"/>
      <c r="N67" s="379"/>
      <c r="O67" s="132">
        <v>45656</v>
      </c>
      <c r="P67" s="379"/>
    </row>
    <row r="68" spans="1:16" s="47" customFormat="1" ht="109.2" x14ac:dyDescent="0.3">
      <c r="A68" s="379">
        <f t="shared" si="13"/>
        <v>63</v>
      </c>
      <c r="B68" s="380" t="s">
        <v>6220</v>
      </c>
      <c r="C68" s="115" t="s">
        <v>4965</v>
      </c>
      <c r="D68" s="155" t="s">
        <v>6219</v>
      </c>
      <c r="E68" s="379"/>
      <c r="F68" s="379" t="s">
        <v>3393</v>
      </c>
      <c r="G68" s="134" t="s">
        <v>3726</v>
      </c>
      <c r="H68" s="134" t="s">
        <v>6221</v>
      </c>
      <c r="I68" s="216">
        <v>45625</v>
      </c>
      <c r="J68" s="216">
        <v>45670</v>
      </c>
      <c r="K68" s="145" t="s">
        <v>3447</v>
      </c>
      <c r="L68" s="155" t="s">
        <v>6222</v>
      </c>
      <c r="M68" s="132"/>
      <c r="N68" s="379"/>
      <c r="O68" s="132">
        <v>45656</v>
      </c>
      <c r="P68" s="379"/>
    </row>
    <row r="69" spans="1:16" s="47" customFormat="1" ht="64.2" customHeight="1" x14ac:dyDescent="0.3">
      <c r="A69" s="379">
        <f t="shared" si="13"/>
        <v>64</v>
      </c>
      <c r="B69" s="380" t="s">
        <v>6094</v>
      </c>
      <c r="C69" s="115" t="s">
        <v>4972</v>
      </c>
      <c r="D69" s="155" t="s">
        <v>6093</v>
      </c>
      <c r="E69" s="379"/>
      <c r="F69" s="379" t="s">
        <v>3523</v>
      </c>
      <c r="G69" s="134" t="s">
        <v>6056</v>
      </c>
      <c r="H69" s="134" t="s">
        <v>3731</v>
      </c>
      <c r="I69" s="216">
        <v>45629</v>
      </c>
      <c r="J69" s="216">
        <v>45629</v>
      </c>
      <c r="K69" s="145" t="s">
        <v>3447</v>
      </c>
      <c r="L69" s="155"/>
      <c r="M69" s="132"/>
      <c r="N69" s="379"/>
      <c r="O69" s="132">
        <v>45656</v>
      </c>
      <c r="P69" s="379"/>
    </row>
    <row r="70" spans="1:16" s="47" customFormat="1" ht="90.6" customHeight="1" x14ac:dyDescent="0.3">
      <c r="A70" s="379">
        <f t="shared" si="13"/>
        <v>65</v>
      </c>
      <c r="B70" s="380" t="s">
        <v>6096</v>
      </c>
      <c r="C70" s="115" t="s">
        <v>4978</v>
      </c>
      <c r="D70" s="155" t="s">
        <v>6095</v>
      </c>
      <c r="E70" s="379"/>
      <c r="F70" s="115" t="s">
        <v>3868</v>
      </c>
      <c r="G70" s="134" t="s">
        <v>3730</v>
      </c>
      <c r="H70" s="134" t="s">
        <v>6092</v>
      </c>
      <c r="I70" s="216">
        <v>45626</v>
      </c>
      <c r="J70" s="216">
        <v>45689</v>
      </c>
      <c r="K70" s="145" t="s">
        <v>3447</v>
      </c>
      <c r="L70" s="155" t="s">
        <v>6097</v>
      </c>
      <c r="M70" s="132"/>
      <c r="N70" s="379"/>
      <c r="O70" s="132">
        <v>45656</v>
      </c>
      <c r="P70" s="379"/>
    </row>
    <row r="71" spans="1:16" s="28" customFormat="1" ht="69" customHeight="1" x14ac:dyDescent="0.3">
      <c r="A71" s="379">
        <f t="shared" si="13"/>
        <v>66</v>
      </c>
      <c r="B71" s="258" t="s">
        <v>6026</v>
      </c>
      <c r="C71" s="115" t="s">
        <v>4978</v>
      </c>
      <c r="D71" s="120" t="s">
        <v>6027</v>
      </c>
      <c r="E71" s="115"/>
      <c r="F71" s="115" t="s">
        <v>3868</v>
      </c>
      <c r="G71" s="134" t="s">
        <v>3861</v>
      </c>
      <c r="H71" s="134" t="s">
        <v>6092</v>
      </c>
      <c r="I71" s="216">
        <v>45625</v>
      </c>
      <c r="J71" s="216">
        <v>45839</v>
      </c>
      <c r="K71" s="145" t="s">
        <v>3448</v>
      </c>
      <c r="L71" s="138" t="s">
        <v>6028</v>
      </c>
      <c r="M71" s="132"/>
      <c r="N71" s="115"/>
      <c r="O71" s="132">
        <v>45642</v>
      </c>
      <c r="P71" s="115"/>
    </row>
    <row r="72" spans="1:16" s="28" customFormat="1" ht="102" customHeight="1" x14ac:dyDescent="0.3">
      <c r="A72" s="379">
        <f t="shared" si="13"/>
        <v>67</v>
      </c>
      <c r="B72" s="258" t="s">
        <v>6105</v>
      </c>
      <c r="C72" s="115" t="s">
        <v>4978</v>
      </c>
      <c r="D72" s="120" t="s">
        <v>6104</v>
      </c>
      <c r="E72" s="115"/>
      <c r="F72" s="115" t="s">
        <v>3868</v>
      </c>
      <c r="G72" s="134" t="s">
        <v>6088</v>
      </c>
      <c r="H72" s="134" t="s">
        <v>6092</v>
      </c>
      <c r="I72" s="216">
        <v>45625</v>
      </c>
      <c r="J72" s="216">
        <v>45850</v>
      </c>
      <c r="K72" s="145" t="s">
        <v>3448</v>
      </c>
      <c r="L72" s="66" t="s">
        <v>6106</v>
      </c>
      <c r="M72" s="132"/>
      <c r="N72" s="115"/>
      <c r="O72" s="132">
        <v>45656</v>
      </c>
      <c r="P72" s="115"/>
    </row>
    <row r="73" spans="1:16" s="28" customFormat="1" ht="72.599999999999994" customHeight="1" x14ac:dyDescent="0.3">
      <c r="A73" s="379">
        <f t="shared" si="13"/>
        <v>68</v>
      </c>
      <c r="B73" s="258" t="s">
        <v>6225</v>
      </c>
      <c r="C73" s="115" t="s">
        <v>4965</v>
      </c>
      <c r="D73" s="137" t="s">
        <v>6224</v>
      </c>
      <c r="E73" s="115"/>
      <c r="F73" s="115" t="s">
        <v>3393</v>
      </c>
      <c r="G73" s="134" t="s">
        <v>3466</v>
      </c>
      <c r="H73" s="134"/>
      <c r="I73" s="216">
        <v>45624</v>
      </c>
      <c r="J73" s="216">
        <v>45672</v>
      </c>
      <c r="K73" s="145" t="s">
        <v>3447</v>
      </c>
      <c r="L73" s="138" t="s">
        <v>87</v>
      </c>
      <c r="M73" s="132"/>
      <c r="N73" s="115"/>
      <c r="O73" s="132">
        <v>45656</v>
      </c>
      <c r="P73" s="115"/>
    </row>
    <row r="74" spans="1:16" s="28" customFormat="1" ht="36.6" customHeight="1" x14ac:dyDescent="0.3">
      <c r="A74" s="379">
        <f t="shared" si="13"/>
        <v>69</v>
      </c>
      <c r="B74" s="258" t="s">
        <v>5783</v>
      </c>
      <c r="C74" s="115" t="s">
        <v>4978</v>
      </c>
      <c r="D74" s="120" t="s">
        <v>5782</v>
      </c>
      <c r="E74" s="115"/>
      <c r="F74" s="115" t="s">
        <v>3868</v>
      </c>
      <c r="G74" s="115" t="s">
        <v>3326</v>
      </c>
      <c r="H74" s="115" t="s">
        <v>6087</v>
      </c>
      <c r="I74" s="216">
        <v>45623</v>
      </c>
      <c r="J74" s="216">
        <v>45839</v>
      </c>
      <c r="K74" s="145" t="s">
        <v>3448</v>
      </c>
      <c r="L74" s="137" t="s">
        <v>5784</v>
      </c>
      <c r="M74" s="132"/>
      <c r="N74" s="115"/>
      <c r="O74" s="132">
        <v>45635</v>
      </c>
      <c r="P74" s="115"/>
    </row>
    <row r="75" spans="1:16" s="28" customFormat="1" ht="36.6" customHeight="1" x14ac:dyDescent="0.3">
      <c r="A75" s="379">
        <f t="shared" si="13"/>
        <v>70</v>
      </c>
      <c r="B75" s="258" t="s">
        <v>6032</v>
      </c>
      <c r="C75" s="115" t="s">
        <v>4978</v>
      </c>
      <c r="D75" s="120" t="s">
        <v>6031</v>
      </c>
      <c r="E75" s="115"/>
      <c r="F75" s="115" t="s">
        <v>3868</v>
      </c>
      <c r="G75" s="115" t="s">
        <v>3710</v>
      </c>
      <c r="H75" s="115"/>
      <c r="I75" s="216">
        <v>45623</v>
      </c>
      <c r="J75" s="216">
        <v>45839</v>
      </c>
      <c r="K75" s="145" t="s">
        <v>3448</v>
      </c>
      <c r="L75" s="138" t="s">
        <v>2659</v>
      </c>
      <c r="M75" s="132"/>
      <c r="N75" s="115"/>
      <c r="O75" s="132">
        <v>45642</v>
      </c>
      <c r="P75" s="115"/>
    </row>
    <row r="76" spans="1:16" s="28" customFormat="1" ht="42" customHeight="1" x14ac:dyDescent="0.3">
      <c r="A76" s="115">
        <f t="shared" ref="A76:A77" si="14">A75+1</f>
        <v>71</v>
      </c>
      <c r="B76" s="258" t="s">
        <v>5765</v>
      </c>
      <c r="C76" s="115" t="s">
        <v>4965</v>
      </c>
      <c r="D76" s="257" t="s">
        <v>6102</v>
      </c>
      <c r="E76" s="115"/>
      <c r="F76" s="115" t="s">
        <v>3523</v>
      </c>
      <c r="G76" s="134" t="s">
        <v>6088</v>
      </c>
      <c r="H76" s="383" t="s">
        <v>5444</v>
      </c>
      <c r="I76" s="216">
        <v>45622</v>
      </c>
      <c r="J76" s="216">
        <v>45667</v>
      </c>
      <c r="K76" s="145" t="s">
        <v>3447</v>
      </c>
      <c r="L76" s="115"/>
      <c r="M76" s="132"/>
      <c r="N76" s="115"/>
      <c r="O76" s="132">
        <v>45628</v>
      </c>
      <c r="P76" s="115"/>
    </row>
    <row r="77" spans="1:16" s="28" customFormat="1" ht="54" customHeight="1" x14ac:dyDescent="0.3">
      <c r="A77" s="115">
        <f t="shared" si="14"/>
        <v>72</v>
      </c>
      <c r="B77" s="258" t="s">
        <v>5766</v>
      </c>
      <c r="C77" s="115" t="s">
        <v>4977</v>
      </c>
      <c r="D77" s="257" t="s">
        <v>6103</v>
      </c>
      <c r="E77" s="115"/>
      <c r="F77" s="115" t="s">
        <v>3523</v>
      </c>
      <c r="G77" s="134" t="s">
        <v>6088</v>
      </c>
      <c r="H77" s="383" t="s">
        <v>5444</v>
      </c>
      <c r="I77" s="216">
        <v>45622</v>
      </c>
      <c r="J77" s="216">
        <v>45803</v>
      </c>
      <c r="K77" s="145" t="s">
        <v>3448</v>
      </c>
      <c r="L77" s="139" t="s">
        <v>1721</v>
      </c>
      <c r="M77" s="132"/>
      <c r="N77" s="115"/>
      <c r="O77" s="132">
        <v>45628</v>
      </c>
      <c r="P77" s="115"/>
    </row>
    <row r="78" spans="1:16" s="28" customFormat="1" ht="36.6" customHeight="1" x14ac:dyDescent="0.3">
      <c r="A78" s="115">
        <f t="shared" ref="A78:A84" si="15">A77+1</f>
        <v>73</v>
      </c>
      <c r="B78" s="258" t="s">
        <v>5258</v>
      </c>
      <c r="C78" s="115" t="s">
        <v>4966</v>
      </c>
      <c r="D78" s="257" t="s">
        <v>5257</v>
      </c>
      <c r="E78" s="115"/>
      <c r="F78" s="115" t="s">
        <v>3302</v>
      </c>
      <c r="G78" s="134" t="s">
        <v>6056</v>
      </c>
      <c r="H78" s="134" t="s">
        <v>6089</v>
      </c>
      <c r="I78" s="216">
        <v>45618</v>
      </c>
      <c r="J78" s="216">
        <v>45662</v>
      </c>
      <c r="K78" s="145" t="s">
        <v>3447</v>
      </c>
      <c r="L78" s="115"/>
      <c r="M78" s="132"/>
      <c r="N78" s="115"/>
      <c r="O78" s="132">
        <v>45621</v>
      </c>
      <c r="P78" s="115"/>
    </row>
    <row r="79" spans="1:16" s="28" customFormat="1" ht="62.4" x14ac:dyDescent="0.3">
      <c r="A79" s="115">
        <f t="shared" si="15"/>
        <v>74</v>
      </c>
      <c r="B79" s="258" t="s">
        <v>6177</v>
      </c>
      <c r="C79" s="115" t="s">
        <v>4965</v>
      </c>
      <c r="D79" s="257" t="s">
        <v>6176</v>
      </c>
      <c r="E79" s="115"/>
      <c r="F79" s="115" t="s">
        <v>3318</v>
      </c>
      <c r="G79" s="134" t="s">
        <v>3726</v>
      </c>
      <c r="H79" s="383" t="s">
        <v>6078</v>
      </c>
      <c r="I79" s="216">
        <v>45618</v>
      </c>
      <c r="J79" s="216">
        <v>45672</v>
      </c>
      <c r="K79" s="145" t="s">
        <v>3447</v>
      </c>
      <c r="L79" s="115"/>
      <c r="M79" s="132"/>
      <c r="N79" s="115"/>
      <c r="O79" s="132">
        <v>45656</v>
      </c>
      <c r="P79" s="115"/>
    </row>
    <row r="80" spans="1:16" s="28" customFormat="1" ht="55.8" customHeight="1" x14ac:dyDescent="0.3">
      <c r="A80" s="115">
        <f t="shared" si="15"/>
        <v>75</v>
      </c>
      <c r="B80" s="258" t="s">
        <v>6112</v>
      </c>
      <c r="C80" s="115" t="s">
        <v>4965</v>
      </c>
      <c r="D80" s="257" t="s">
        <v>6113</v>
      </c>
      <c r="E80" s="115"/>
      <c r="F80" s="115" t="s">
        <v>3318</v>
      </c>
      <c r="G80" s="134" t="s">
        <v>3861</v>
      </c>
      <c r="H80" s="134"/>
      <c r="I80" s="216">
        <v>45617</v>
      </c>
      <c r="J80" s="216">
        <v>45672</v>
      </c>
      <c r="K80" s="145" t="s">
        <v>3447</v>
      </c>
      <c r="L80" s="139" t="s">
        <v>6114</v>
      </c>
      <c r="M80" s="132"/>
      <c r="N80" s="115"/>
      <c r="O80" s="132">
        <v>45656</v>
      </c>
      <c r="P80" s="115"/>
    </row>
    <row r="81" spans="1:16" s="28" customFormat="1" ht="55.8" customHeight="1" x14ac:dyDescent="0.3">
      <c r="A81" s="115">
        <f t="shared" si="15"/>
        <v>76</v>
      </c>
      <c r="B81" s="258" t="s">
        <v>6116</v>
      </c>
      <c r="C81" s="115" t="s">
        <v>4967</v>
      </c>
      <c r="D81" s="257" t="s">
        <v>6115</v>
      </c>
      <c r="E81" s="115"/>
      <c r="F81" s="115" t="s">
        <v>6117</v>
      </c>
      <c r="G81" s="134" t="s">
        <v>6056</v>
      </c>
      <c r="H81" s="134" t="s">
        <v>3731</v>
      </c>
      <c r="I81" s="216">
        <v>45615</v>
      </c>
      <c r="J81" s="216">
        <v>45615</v>
      </c>
      <c r="K81" s="145" t="s">
        <v>3447</v>
      </c>
      <c r="L81" s="139" t="s">
        <v>6118</v>
      </c>
      <c r="M81" s="132"/>
      <c r="N81" s="115"/>
      <c r="O81" s="132">
        <v>45656</v>
      </c>
      <c r="P81" s="115"/>
    </row>
    <row r="82" spans="1:16" s="28" customFormat="1" ht="78" x14ac:dyDescent="0.3">
      <c r="A82" s="115">
        <f t="shared" si="15"/>
        <v>77</v>
      </c>
      <c r="B82" s="258" t="s">
        <v>5260</v>
      </c>
      <c r="C82" s="115" t="s">
        <v>4965</v>
      </c>
      <c r="D82" s="257" t="s">
        <v>5259</v>
      </c>
      <c r="E82" s="115"/>
      <c r="F82" s="115" t="s">
        <v>3348</v>
      </c>
      <c r="G82" s="134" t="s">
        <v>6035</v>
      </c>
      <c r="H82" s="134" t="s">
        <v>6081</v>
      </c>
      <c r="I82" s="216">
        <v>45612</v>
      </c>
      <c r="J82" s="216">
        <v>45658</v>
      </c>
      <c r="K82" s="145" t="s">
        <v>3447</v>
      </c>
      <c r="L82" s="139" t="s">
        <v>2222</v>
      </c>
      <c r="M82" s="132"/>
      <c r="N82" s="115"/>
      <c r="O82" s="132">
        <v>45621</v>
      </c>
      <c r="P82" s="115"/>
    </row>
    <row r="83" spans="1:16" s="28" customFormat="1" ht="46.2" customHeight="1" x14ac:dyDescent="0.3">
      <c r="A83" s="115">
        <f t="shared" si="15"/>
        <v>78</v>
      </c>
      <c r="B83" s="249" t="s">
        <v>6123</v>
      </c>
      <c r="C83" s="304" t="s">
        <v>4966</v>
      </c>
      <c r="D83" s="325" t="s">
        <v>6122</v>
      </c>
      <c r="E83" s="133"/>
      <c r="F83" s="133" t="s">
        <v>3302</v>
      </c>
      <c r="G83" s="134" t="s">
        <v>6035</v>
      </c>
      <c r="H83" s="134" t="s">
        <v>6081</v>
      </c>
      <c r="I83" s="205">
        <v>45611</v>
      </c>
      <c r="J83" s="205">
        <v>45658</v>
      </c>
      <c r="K83" s="145" t="s">
        <v>3447</v>
      </c>
      <c r="L83" s="139" t="s">
        <v>1270</v>
      </c>
      <c r="M83" s="132"/>
      <c r="N83" s="115"/>
      <c r="O83" s="132">
        <v>45656</v>
      </c>
      <c r="P83" s="115"/>
    </row>
    <row r="84" spans="1:16" s="28" customFormat="1" ht="52.8" customHeight="1" x14ac:dyDescent="0.3">
      <c r="A84" s="115">
        <f t="shared" si="15"/>
        <v>79</v>
      </c>
      <c r="B84" s="249" t="s">
        <v>5262</v>
      </c>
      <c r="C84" s="304" t="s">
        <v>4966</v>
      </c>
      <c r="D84" s="325" t="s">
        <v>5261</v>
      </c>
      <c r="E84" s="133"/>
      <c r="F84" s="133" t="s">
        <v>3302</v>
      </c>
      <c r="G84" s="135" t="s">
        <v>3726</v>
      </c>
      <c r="H84" s="135" t="s">
        <v>3425</v>
      </c>
      <c r="I84" s="205">
        <v>45611</v>
      </c>
      <c r="J84" s="205">
        <v>45658</v>
      </c>
      <c r="K84" s="145" t="s">
        <v>3447</v>
      </c>
      <c r="L84" s="139" t="s">
        <v>6064</v>
      </c>
      <c r="M84" s="132"/>
      <c r="N84" s="115"/>
      <c r="O84" s="132">
        <v>45621</v>
      </c>
      <c r="P84" s="115"/>
    </row>
    <row r="85" spans="1:16" s="28" customFormat="1" ht="52.8" customHeight="1" x14ac:dyDescent="0.3">
      <c r="A85" s="115">
        <f t="shared" ref="A85:A94" si="16">A84+1</f>
        <v>80</v>
      </c>
      <c r="B85" s="249" t="s">
        <v>6120</v>
      </c>
      <c r="C85" s="304" t="s">
        <v>4967</v>
      </c>
      <c r="D85" s="325" t="s">
        <v>6119</v>
      </c>
      <c r="E85" s="133"/>
      <c r="F85" s="133" t="s">
        <v>6117</v>
      </c>
      <c r="G85" s="135" t="s">
        <v>6056</v>
      </c>
      <c r="H85" s="135" t="s">
        <v>6121</v>
      </c>
      <c r="I85" s="205">
        <v>45611</v>
      </c>
      <c r="J85" s="205">
        <v>45611</v>
      </c>
      <c r="K85" s="145" t="s">
        <v>3447</v>
      </c>
      <c r="L85" s="139"/>
      <c r="M85" s="132"/>
      <c r="N85" s="115"/>
      <c r="O85" s="132">
        <v>45656</v>
      </c>
      <c r="P85" s="115"/>
    </row>
    <row r="86" spans="1:16" s="28" customFormat="1" ht="52.2" customHeight="1" x14ac:dyDescent="0.3">
      <c r="A86" s="115">
        <f t="shared" si="16"/>
        <v>81</v>
      </c>
      <c r="B86" s="249" t="s">
        <v>5731</v>
      </c>
      <c r="C86" s="304" t="s">
        <v>4965</v>
      </c>
      <c r="D86" s="325" t="s">
        <v>6107</v>
      </c>
      <c r="E86" s="133"/>
      <c r="F86" s="133" t="s">
        <v>3318</v>
      </c>
      <c r="G86" s="134" t="s">
        <v>6035</v>
      </c>
      <c r="H86" s="134" t="s">
        <v>6081</v>
      </c>
      <c r="I86" s="205">
        <v>45611</v>
      </c>
      <c r="J86" s="205">
        <v>45658</v>
      </c>
      <c r="K86" s="145" t="s">
        <v>3447</v>
      </c>
      <c r="L86" s="139" t="s">
        <v>6065</v>
      </c>
      <c r="M86" s="132"/>
      <c r="N86" s="115"/>
      <c r="O86" s="132">
        <v>45621</v>
      </c>
      <c r="P86" s="115"/>
    </row>
    <row r="87" spans="1:16" s="28" customFormat="1" ht="78" x14ac:dyDescent="0.3">
      <c r="A87" s="115">
        <f t="shared" si="16"/>
        <v>82</v>
      </c>
      <c r="B87" s="249" t="s">
        <v>6128</v>
      </c>
      <c r="C87" s="304" t="s">
        <v>4965</v>
      </c>
      <c r="D87" s="325" t="s">
        <v>6127</v>
      </c>
      <c r="E87" s="133"/>
      <c r="F87" s="133" t="s">
        <v>3318</v>
      </c>
      <c r="G87" s="134" t="s">
        <v>6035</v>
      </c>
      <c r="H87" s="134" t="s">
        <v>6081</v>
      </c>
      <c r="I87" s="205">
        <v>45611</v>
      </c>
      <c r="J87" s="205">
        <v>45658</v>
      </c>
      <c r="K87" s="145" t="s">
        <v>3447</v>
      </c>
      <c r="L87" s="139" t="s">
        <v>1452</v>
      </c>
      <c r="M87" s="132"/>
      <c r="N87" s="115"/>
      <c r="O87" s="132">
        <v>45656</v>
      </c>
      <c r="P87" s="115"/>
    </row>
    <row r="88" spans="1:16" s="28" customFormat="1" ht="53.4" customHeight="1" x14ac:dyDescent="0.3">
      <c r="A88" s="115">
        <f t="shared" si="16"/>
        <v>83</v>
      </c>
      <c r="B88" s="249" t="s">
        <v>6182</v>
      </c>
      <c r="C88" s="304" t="s">
        <v>4965</v>
      </c>
      <c r="D88" s="325" t="s">
        <v>6181</v>
      </c>
      <c r="E88" s="133"/>
      <c r="F88" s="133" t="s">
        <v>3318</v>
      </c>
      <c r="G88" s="135" t="s">
        <v>3726</v>
      </c>
      <c r="H88" s="135" t="s">
        <v>3425</v>
      </c>
      <c r="I88" s="205">
        <v>45611</v>
      </c>
      <c r="J88" s="205">
        <v>45658</v>
      </c>
      <c r="K88" s="145" t="s">
        <v>3447</v>
      </c>
      <c r="L88" s="138" t="s">
        <v>6183</v>
      </c>
      <c r="M88" s="132"/>
      <c r="N88" s="115"/>
      <c r="O88" s="132">
        <v>45656</v>
      </c>
      <c r="P88" s="115"/>
    </row>
    <row r="89" spans="1:16" s="28" customFormat="1" ht="51" customHeight="1" x14ac:dyDescent="0.3">
      <c r="A89" s="115">
        <f t="shared" si="16"/>
        <v>84</v>
      </c>
      <c r="B89" s="249" t="s">
        <v>6179</v>
      </c>
      <c r="C89" s="304" t="s">
        <v>4965</v>
      </c>
      <c r="D89" s="325" t="s">
        <v>6178</v>
      </c>
      <c r="E89" s="133"/>
      <c r="F89" s="133" t="s">
        <v>3318</v>
      </c>
      <c r="G89" s="134" t="s">
        <v>6035</v>
      </c>
      <c r="H89" s="134" t="s">
        <v>6081</v>
      </c>
      <c r="I89" s="205">
        <v>45611</v>
      </c>
      <c r="J89" s="205">
        <v>45658</v>
      </c>
      <c r="K89" s="145" t="s">
        <v>3447</v>
      </c>
      <c r="L89" s="138" t="s">
        <v>6180</v>
      </c>
      <c r="M89" s="132"/>
      <c r="N89" s="115"/>
      <c r="O89" s="132">
        <v>45656</v>
      </c>
      <c r="P89" s="115"/>
    </row>
    <row r="90" spans="1:16" s="28" customFormat="1" ht="55.2" customHeight="1" x14ac:dyDescent="0.3">
      <c r="A90" s="115">
        <f t="shared" si="16"/>
        <v>85</v>
      </c>
      <c r="B90" s="249" t="s">
        <v>6052</v>
      </c>
      <c r="C90" s="304" t="s">
        <v>4977</v>
      </c>
      <c r="D90" s="325" t="s">
        <v>6053</v>
      </c>
      <c r="E90" s="133"/>
      <c r="F90" s="133" t="s">
        <v>3522</v>
      </c>
      <c r="G90" s="134" t="s">
        <v>6035</v>
      </c>
      <c r="H90" s="134" t="s">
        <v>6081</v>
      </c>
      <c r="I90" s="205">
        <v>45611</v>
      </c>
      <c r="J90" s="205">
        <v>45658</v>
      </c>
      <c r="K90" s="145" t="s">
        <v>3447</v>
      </c>
      <c r="L90" s="139" t="s">
        <v>4896</v>
      </c>
      <c r="M90" s="132"/>
      <c r="N90" s="115"/>
      <c r="O90" s="132">
        <v>45649</v>
      </c>
      <c r="P90" s="115"/>
    </row>
    <row r="91" spans="1:16" s="28" customFormat="1" ht="78" x14ac:dyDescent="0.3">
      <c r="A91" s="115">
        <f t="shared" si="16"/>
        <v>86</v>
      </c>
      <c r="B91" s="249" t="s">
        <v>6200</v>
      </c>
      <c r="C91" s="304" t="s">
        <v>4977</v>
      </c>
      <c r="D91" s="325" t="s">
        <v>6199</v>
      </c>
      <c r="E91" s="133"/>
      <c r="F91" s="133" t="s">
        <v>3522</v>
      </c>
      <c r="G91" s="134" t="s">
        <v>6035</v>
      </c>
      <c r="H91" s="134" t="s">
        <v>6081</v>
      </c>
      <c r="I91" s="205">
        <v>45611</v>
      </c>
      <c r="J91" s="205">
        <v>45658</v>
      </c>
      <c r="K91" s="145" t="s">
        <v>3447</v>
      </c>
      <c r="L91" s="138" t="s">
        <v>6227</v>
      </c>
      <c r="M91" s="132"/>
      <c r="N91" s="115"/>
      <c r="O91" s="132">
        <v>45656</v>
      </c>
      <c r="P91" s="115"/>
    </row>
    <row r="92" spans="1:16" s="28" customFormat="1" ht="72.599999999999994" customHeight="1" x14ac:dyDescent="0.3">
      <c r="A92" s="115">
        <f t="shared" si="16"/>
        <v>87</v>
      </c>
      <c r="B92" s="249" t="s">
        <v>6194</v>
      </c>
      <c r="C92" s="304" t="s">
        <v>4965</v>
      </c>
      <c r="D92" s="325" t="s">
        <v>6193</v>
      </c>
      <c r="E92" s="133"/>
      <c r="F92" s="133" t="s">
        <v>3522</v>
      </c>
      <c r="G92" s="134" t="s">
        <v>6035</v>
      </c>
      <c r="H92" s="134" t="s">
        <v>6081</v>
      </c>
      <c r="I92" s="205">
        <v>45611</v>
      </c>
      <c r="J92" s="205">
        <v>45658</v>
      </c>
      <c r="K92" s="145" t="s">
        <v>3447</v>
      </c>
      <c r="L92" s="377" t="s">
        <v>6195</v>
      </c>
      <c r="M92" s="132"/>
      <c r="N92" s="115"/>
      <c r="O92" s="132">
        <v>45656</v>
      </c>
      <c r="P92" s="115"/>
    </row>
    <row r="93" spans="1:16" s="28" customFormat="1" ht="98.4" customHeight="1" x14ac:dyDescent="0.3">
      <c r="A93" s="115">
        <f t="shared" si="16"/>
        <v>88</v>
      </c>
      <c r="B93" s="249" t="s">
        <v>6130</v>
      </c>
      <c r="C93" s="304" t="s">
        <v>4965</v>
      </c>
      <c r="D93" s="325" t="s">
        <v>6129</v>
      </c>
      <c r="E93" s="133"/>
      <c r="F93" s="133" t="s">
        <v>3522</v>
      </c>
      <c r="G93" s="134" t="s">
        <v>6035</v>
      </c>
      <c r="H93" s="134" t="s">
        <v>6081</v>
      </c>
      <c r="I93" s="205">
        <v>45611</v>
      </c>
      <c r="J93" s="205">
        <v>45658</v>
      </c>
      <c r="K93" s="145" t="s">
        <v>3447</v>
      </c>
      <c r="L93" s="377" t="s">
        <v>6131</v>
      </c>
      <c r="M93" s="132"/>
      <c r="N93" s="115"/>
      <c r="O93" s="132">
        <v>45656</v>
      </c>
      <c r="P93" s="115"/>
    </row>
    <row r="94" spans="1:16" s="28" customFormat="1" ht="46.8" x14ac:dyDescent="0.3">
      <c r="A94" s="115">
        <f t="shared" si="16"/>
        <v>89</v>
      </c>
      <c r="B94" s="249" t="s">
        <v>5762</v>
      </c>
      <c r="C94" s="304" t="s">
        <v>4965</v>
      </c>
      <c r="D94" s="325" t="s">
        <v>5761</v>
      </c>
      <c r="E94" s="133"/>
      <c r="F94" s="133" t="s">
        <v>3522</v>
      </c>
      <c r="G94" s="134" t="s">
        <v>6035</v>
      </c>
      <c r="H94" s="134" t="s">
        <v>6081</v>
      </c>
      <c r="I94" s="205">
        <v>45611</v>
      </c>
      <c r="J94" s="205">
        <v>45658</v>
      </c>
      <c r="K94" s="145" t="s">
        <v>3447</v>
      </c>
      <c r="L94" s="139"/>
      <c r="M94" s="132"/>
      <c r="N94" s="115"/>
      <c r="O94" s="132">
        <v>45628</v>
      </c>
      <c r="P94" s="115"/>
    </row>
    <row r="95" spans="1:16" s="28" customFormat="1" ht="51" customHeight="1" x14ac:dyDescent="0.3">
      <c r="A95" s="115">
        <f>A94+1</f>
        <v>90</v>
      </c>
      <c r="B95" s="249" t="s">
        <v>5786</v>
      </c>
      <c r="C95" s="304" t="s">
        <v>4977</v>
      </c>
      <c r="D95" s="325" t="s">
        <v>5785</v>
      </c>
      <c r="E95" s="133"/>
      <c r="F95" s="133" t="s">
        <v>3522</v>
      </c>
      <c r="G95" s="134" t="s">
        <v>6035</v>
      </c>
      <c r="H95" s="134" t="s">
        <v>6081</v>
      </c>
      <c r="I95" s="205">
        <v>45611</v>
      </c>
      <c r="J95" s="205">
        <v>45658</v>
      </c>
      <c r="K95" s="145" t="s">
        <v>3447</v>
      </c>
      <c r="L95" s="139" t="s">
        <v>5787</v>
      </c>
      <c r="M95" s="132"/>
      <c r="N95" s="115"/>
      <c r="O95" s="132">
        <v>45635</v>
      </c>
      <c r="P95" s="115"/>
    </row>
    <row r="96" spans="1:16" s="28" customFormat="1" ht="72" customHeight="1" x14ac:dyDescent="0.3">
      <c r="A96" s="115">
        <f>A95+1</f>
        <v>91</v>
      </c>
      <c r="B96" s="249" t="s">
        <v>6196</v>
      </c>
      <c r="C96" s="304" t="s">
        <v>4977</v>
      </c>
      <c r="D96" s="325" t="s">
        <v>6198</v>
      </c>
      <c r="E96" s="133"/>
      <c r="F96" s="133" t="s">
        <v>3522</v>
      </c>
      <c r="G96" s="134" t="s">
        <v>6035</v>
      </c>
      <c r="H96" s="134" t="s">
        <v>6081</v>
      </c>
      <c r="I96" s="205">
        <v>45611</v>
      </c>
      <c r="J96" s="205">
        <v>45658</v>
      </c>
      <c r="K96" s="145" t="s">
        <v>3447</v>
      </c>
      <c r="L96" s="139" t="s">
        <v>6197</v>
      </c>
      <c r="M96" s="132"/>
      <c r="N96" s="115"/>
      <c r="O96" s="132">
        <v>45656</v>
      </c>
      <c r="P96" s="115"/>
    </row>
    <row r="97" spans="1:16" s="28" customFormat="1" ht="267.60000000000002" customHeight="1" x14ac:dyDescent="0.3">
      <c r="A97" s="115">
        <f t="shared" ref="A97:A104" si="17">A96+1</f>
        <v>92</v>
      </c>
      <c r="B97" s="249" t="s">
        <v>6274</v>
      </c>
      <c r="C97" s="304" t="s">
        <v>4977</v>
      </c>
      <c r="D97" s="325" t="s">
        <v>6275</v>
      </c>
      <c r="E97" s="133"/>
      <c r="F97" s="133" t="s">
        <v>3522</v>
      </c>
      <c r="G97" s="134" t="s">
        <v>6035</v>
      </c>
      <c r="H97" s="134" t="s">
        <v>6081</v>
      </c>
      <c r="I97" s="205">
        <v>45611</v>
      </c>
      <c r="J97" s="205">
        <v>45658</v>
      </c>
      <c r="K97" s="145" t="s">
        <v>3447</v>
      </c>
      <c r="L97" s="200" t="s">
        <v>6276</v>
      </c>
      <c r="M97" s="132"/>
      <c r="N97" s="115"/>
      <c r="O97" s="132">
        <v>45663</v>
      </c>
      <c r="P97" s="115"/>
    </row>
    <row r="98" spans="1:16" s="28" customFormat="1" ht="78" x14ac:dyDescent="0.3">
      <c r="A98" s="115">
        <f t="shared" si="17"/>
        <v>93</v>
      </c>
      <c r="B98" s="249" t="s">
        <v>6125</v>
      </c>
      <c r="C98" s="304" t="s">
        <v>4965</v>
      </c>
      <c r="D98" s="325" t="s">
        <v>6124</v>
      </c>
      <c r="E98" s="133"/>
      <c r="F98" s="133" t="s">
        <v>3522</v>
      </c>
      <c r="G98" s="134" t="s">
        <v>6035</v>
      </c>
      <c r="H98" s="134" t="s">
        <v>6081</v>
      </c>
      <c r="I98" s="205">
        <v>45611</v>
      </c>
      <c r="J98" s="205">
        <v>45658</v>
      </c>
      <c r="K98" s="145" t="s">
        <v>3447</v>
      </c>
      <c r="L98" s="138" t="s">
        <v>6126</v>
      </c>
      <c r="M98" s="132"/>
      <c r="N98" s="115"/>
      <c r="O98" s="132">
        <v>45656</v>
      </c>
      <c r="P98" s="115"/>
    </row>
    <row r="99" spans="1:16" s="28" customFormat="1" ht="51" customHeight="1" x14ac:dyDescent="0.3">
      <c r="A99" s="115">
        <f t="shared" si="17"/>
        <v>94</v>
      </c>
      <c r="B99" s="249" t="s">
        <v>6050</v>
      </c>
      <c r="C99" s="304" t="s">
        <v>4965</v>
      </c>
      <c r="D99" s="325" t="s">
        <v>6049</v>
      </c>
      <c r="E99" s="133"/>
      <c r="F99" s="133" t="s">
        <v>3522</v>
      </c>
      <c r="G99" s="134" t="s">
        <v>6035</v>
      </c>
      <c r="H99" s="134" t="s">
        <v>6081</v>
      </c>
      <c r="I99" s="205">
        <v>45611</v>
      </c>
      <c r="J99" s="205">
        <v>45658</v>
      </c>
      <c r="K99" s="145" t="s">
        <v>3447</v>
      </c>
      <c r="L99" s="138" t="s">
        <v>6051</v>
      </c>
      <c r="M99" s="132"/>
      <c r="N99" s="115"/>
      <c r="O99" s="132">
        <v>45649</v>
      </c>
      <c r="P99" s="115"/>
    </row>
    <row r="100" spans="1:16" s="28" customFormat="1" ht="51" customHeight="1" x14ac:dyDescent="0.3">
      <c r="A100" s="115">
        <f t="shared" si="17"/>
        <v>95</v>
      </c>
      <c r="B100" s="249" t="s">
        <v>6038</v>
      </c>
      <c r="C100" s="304" t="s">
        <v>4965</v>
      </c>
      <c r="D100" s="325" t="s">
        <v>6036</v>
      </c>
      <c r="E100" s="133"/>
      <c r="F100" s="133" t="s">
        <v>3522</v>
      </c>
      <c r="G100" s="134" t="s">
        <v>6035</v>
      </c>
      <c r="H100" s="134" t="s">
        <v>6081</v>
      </c>
      <c r="I100" s="205">
        <v>45611</v>
      </c>
      <c r="J100" s="205">
        <v>45658</v>
      </c>
      <c r="K100" s="145" t="s">
        <v>3447</v>
      </c>
      <c r="L100" s="66" t="s">
        <v>6037</v>
      </c>
      <c r="M100" s="132"/>
      <c r="N100" s="115"/>
      <c r="O100" s="132">
        <v>45649</v>
      </c>
      <c r="P100" s="115"/>
    </row>
    <row r="101" spans="1:16" s="28" customFormat="1" ht="124.8" x14ac:dyDescent="0.3">
      <c r="A101" s="115">
        <f t="shared" si="17"/>
        <v>96</v>
      </c>
      <c r="B101" s="249" t="s">
        <v>6044</v>
      </c>
      <c r="C101" s="304" t="s">
        <v>4965</v>
      </c>
      <c r="D101" s="325" t="s">
        <v>6043</v>
      </c>
      <c r="E101" s="133"/>
      <c r="F101" s="133" t="s">
        <v>3522</v>
      </c>
      <c r="G101" s="134" t="s">
        <v>6035</v>
      </c>
      <c r="H101" s="134" t="s">
        <v>6081</v>
      </c>
      <c r="I101" s="205">
        <v>45611</v>
      </c>
      <c r="J101" s="205">
        <v>45658</v>
      </c>
      <c r="K101" s="145" t="s">
        <v>3447</v>
      </c>
      <c r="L101" s="66" t="s">
        <v>6045</v>
      </c>
      <c r="M101" s="132"/>
      <c r="N101" s="115"/>
      <c r="O101" s="132">
        <v>45649</v>
      </c>
      <c r="P101" s="115"/>
    </row>
    <row r="102" spans="1:16" s="28" customFormat="1" ht="51" customHeight="1" x14ac:dyDescent="0.3">
      <c r="A102" s="115">
        <f t="shared" si="17"/>
        <v>97</v>
      </c>
      <c r="B102" s="249" t="s">
        <v>5768</v>
      </c>
      <c r="C102" s="304" t="s">
        <v>4965</v>
      </c>
      <c r="D102" s="325" t="s">
        <v>5767</v>
      </c>
      <c r="E102" s="133"/>
      <c r="F102" s="133" t="s">
        <v>3522</v>
      </c>
      <c r="G102" s="134" t="s">
        <v>6035</v>
      </c>
      <c r="H102" s="134" t="s">
        <v>6081</v>
      </c>
      <c r="I102" s="205">
        <v>45611</v>
      </c>
      <c r="J102" s="205">
        <v>45658</v>
      </c>
      <c r="K102" s="145" t="s">
        <v>3447</v>
      </c>
      <c r="L102" s="139" t="s">
        <v>1379</v>
      </c>
      <c r="M102" s="132"/>
      <c r="N102" s="115"/>
      <c r="O102" s="132">
        <v>45628</v>
      </c>
      <c r="P102" s="115"/>
    </row>
    <row r="103" spans="1:16" s="28" customFormat="1" ht="103.8" customHeight="1" x14ac:dyDescent="0.3">
      <c r="A103" s="115">
        <f t="shared" si="17"/>
        <v>98</v>
      </c>
      <c r="B103" s="249" t="s">
        <v>6047</v>
      </c>
      <c r="C103" s="304" t="s">
        <v>4965</v>
      </c>
      <c r="D103" s="325" t="s">
        <v>6046</v>
      </c>
      <c r="E103" s="133"/>
      <c r="F103" s="133" t="s">
        <v>3522</v>
      </c>
      <c r="G103" s="134" t="s">
        <v>6035</v>
      </c>
      <c r="H103" s="134" t="s">
        <v>6081</v>
      </c>
      <c r="I103" s="205">
        <v>45611</v>
      </c>
      <c r="J103" s="205">
        <v>45658</v>
      </c>
      <c r="K103" s="145" t="s">
        <v>3447</v>
      </c>
      <c r="L103" s="377" t="s">
        <v>6048</v>
      </c>
      <c r="M103" s="132"/>
      <c r="N103" s="115"/>
      <c r="O103" s="132">
        <v>45649</v>
      </c>
      <c r="P103" s="115"/>
    </row>
    <row r="104" spans="1:16" s="28" customFormat="1" ht="93.6" x14ac:dyDescent="0.3">
      <c r="A104" s="115">
        <f t="shared" si="17"/>
        <v>99</v>
      </c>
      <c r="B104" s="249" t="s">
        <v>6040</v>
      </c>
      <c r="C104" s="304" t="s">
        <v>4965</v>
      </c>
      <c r="D104" s="325" t="s">
        <v>6039</v>
      </c>
      <c r="E104" s="133"/>
      <c r="F104" s="133" t="s">
        <v>3522</v>
      </c>
      <c r="G104" s="134" t="s">
        <v>6035</v>
      </c>
      <c r="H104" s="134" t="s">
        <v>6081</v>
      </c>
      <c r="I104" s="205">
        <v>45611</v>
      </c>
      <c r="J104" s="205">
        <v>45658</v>
      </c>
      <c r="K104" s="145" t="s">
        <v>3447</v>
      </c>
      <c r="L104" s="377" t="s">
        <v>6041</v>
      </c>
      <c r="M104" s="132"/>
      <c r="N104" s="115"/>
      <c r="O104" s="132">
        <v>45649</v>
      </c>
      <c r="P104" s="115"/>
    </row>
    <row r="105" spans="1:16" s="28" customFormat="1" ht="41.4" customHeight="1" x14ac:dyDescent="0.3">
      <c r="A105" s="115">
        <f t="shared" ref="A105:A111" si="18">A104+1</f>
        <v>100</v>
      </c>
      <c r="B105" s="249" t="s">
        <v>5255</v>
      </c>
      <c r="C105" s="304" t="s">
        <v>4972</v>
      </c>
      <c r="D105" s="325" t="s">
        <v>5254</v>
      </c>
      <c r="E105" s="133"/>
      <c r="F105" s="133" t="s">
        <v>3524</v>
      </c>
      <c r="G105" s="135" t="s">
        <v>6086</v>
      </c>
      <c r="H105" s="135" t="s">
        <v>5256</v>
      </c>
      <c r="I105" s="205">
        <v>45610</v>
      </c>
      <c r="J105" s="205">
        <v>45610</v>
      </c>
      <c r="K105" s="145" t="s">
        <v>3447</v>
      </c>
      <c r="L105" s="115"/>
      <c r="M105" s="132"/>
      <c r="N105" s="115"/>
      <c r="O105" s="132">
        <v>45621</v>
      </c>
      <c r="P105" s="115"/>
    </row>
    <row r="106" spans="1:16" s="28" customFormat="1" ht="46.8" x14ac:dyDescent="0.3">
      <c r="A106" s="115">
        <f t="shared" si="18"/>
        <v>101</v>
      </c>
      <c r="B106" s="249" t="s">
        <v>5770</v>
      </c>
      <c r="C106" s="304" t="s">
        <v>4965</v>
      </c>
      <c r="D106" s="325" t="s">
        <v>5769</v>
      </c>
      <c r="E106" s="133"/>
      <c r="F106" s="133" t="s">
        <v>3318</v>
      </c>
      <c r="G106" s="134" t="s">
        <v>6035</v>
      </c>
      <c r="H106" s="134" t="s">
        <v>6081</v>
      </c>
      <c r="I106" s="205">
        <v>45609</v>
      </c>
      <c r="J106" s="205">
        <v>45658</v>
      </c>
      <c r="K106" s="145" t="s">
        <v>3447</v>
      </c>
      <c r="L106" s="139" t="s">
        <v>1149</v>
      </c>
      <c r="M106" s="132"/>
      <c r="N106" s="115"/>
      <c r="O106" s="132">
        <v>45628</v>
      </c>
      <c r="P106" s="115"/>
    </row>
    <row r="107" spans="1:16" s="28" customFormat="1" ht="65.400000000000006" customHeight="1" x14ac:dyDescent="0.3">
      <c r="A107" s="115">
        <f t="shared" si="18"/>
        <v>102</v>
      </c>
      <c r="B107" s="249" t="s">
        <v>5764</v>
      </c>
      <c r="C107" s="304" t="s">
        <v>4965</v>
      </c>
      <c r="D107" s="325" t="s">
        <v>5763</v>
      </c>
      <c r="E107" s="133"/>
      <c r="F107" s="133" t="s">
        <v>3318</v>
      </c>
      <c r="G107" s="134" t="s">
        <v>6035</v>
      </c>
      <c r="H107" s="134" t="s">
        <v>6081</v>
      </c>
      <c r="I107" s="205">
        <v>45608</v>
      </c>
      <c r="J107" s="205">
        <v>45658</v>
      </c>
      <c r="K107" s="145" t="s">
        <v>3447</v>
      </c>
      <c r="L107" s="139"/>
      <c r="M107" s="132"/>
      <c r="N107" s="115"/>
      <c r="O107" s="132">
        <v>45628</v>
      </c>
      <c r="P107" s="115"/>
    </row>
    <row r="108" spans="1:16" s="28" customFormat="1" ht="46.8" x14ac:dyDescent="0.3">
      <c r="A108" s="115">
        <f t="shared" si="18"/>
        <v>103</v>
      </c>
      <c r="B108" s="249" t="s">
        <v>5733</v>
      </c>
      <c r="C108" s="304" t="s">
        <v>4965</v>
      </c>
      <c r="D108" s="325" t="s">
        <v>5732</v>
      </c>
      <c r="E108" s="133"/>
      <c r="F108" s="133" t="s">
        <v>3318</v>
      </c>
      <c r="G108" s="134" t="s">
        <v>6035</v>
      </c>
      <c r="H108" s="134" t="s">
        <v>6081</v>
      </c>
      <c r="I108" s="205">
        <v>45608</v>
      </c>
      <c r="J108" s="205">
        <v>45658</v>
      </c>
      <c r="K108" s="145" t="s">
        <v>3447</v>
      </c>
      <c r="L108" s="115"/>
      <c r="M108" s="132"/>
      <c r="N108" s="115"/>
      <c r="O108" s="132">
        <v>45628</v>
      </c>
      <c r="P108" s="115"/>
    </row>
    <row r="109" spans="1:16" s="28" customFormat="1" ht="51.6" customHeight="1" x14ac:dyDescent="0.3">
      <c r="A109" s="115">
        <f t="shared" si="18"/>
        <v>104</v>
      </c>
      <c r="B109" s="249" t="s">
        <v>5264</v>
      </c>
      <c r="C109" s="304" t="s">
        <v>4965</v>
      </c>
      <c r="D109" s="325" t="s">
        <v>5263</v>
      </c>
      <c r="E109" s="133"/>
      <c r="F109" s="135" t="s">
        <v>3309</v>
      </c>
      <c r="G109" s="135" t="s">
        <v>3425</v>
      </c>
      <c r="H109" s="135"/>
      <c r="I109" s="205">
        <v>45603</v>
      </c>
      <c r="J109" s="205">
        <v>45658</v>
      </c>
      <c r="K109" s="145" t="s">
        <v>3447</v>
      </c>
      <c r="L109" s="138" t="s">
        <v>6066</v>
      </c>
      <c r="M109" s="132"/>
      <c r="N109" s="115"/>
      <c r="O109" s="132">
        <v>45621</v>
      </c>
      <c r="P109" s="115"/>
    </row>
    <row r="110" spans="1:16" s="28" customFormat="1" ht="78" x14ac:dyDescent="0.3">
      <c r="A110" s="115">
        <f t="shared" si="18"/>
        <v>105</v>
      </c>
      <c r="B110" s="249" t="s">
        <v>5775</v>
      </c>
      <c r="C110" s="304" t="s">
        <v>4965</v>
      </c>
      <c r="D110" s="325" t="s">
        <v>5774</v>
      </c>
      <c r="E110" s="133"/>
      <c r="F110" s="135" t="s">
        <v>3309</v>
      </c>
      <c r="G110" s="135" t="s">
        <v>6086</v>
      </c>
      <c r="H110" s="135" t="s">
        <v>3766</v>
      </c>
      <c r="I110" s="205">
        <v>45603</v>
      </c>
      <c r="J110" s="205">
        <v>45672</v>
      </c>
      <c r="K110" s="145" t="s">
        <v>3447</v>
      </c>
      <c r="L110" s="138"/>
      <c r="M110" s="132"/>
      <c r="N110" s="115"/>
      <c r="O110" s="132">
        <v>45628</v>
      </c>
      <c r="P110" s="115"/>
    </row>
    <row r="111" spans="1:16" s="28" customFormat="1" ht="48" customHeight="1" x14ac:dyDescent="0.3">
      <c r="A111" s="115">
        <f t="shared" si="18"/>
        <v>106</v>
      </c>
      <c r="B111" s="249" t="s">
        <v>5247</v>
      </c>
      <c r="C111" s="304" t="s">
        <v>4966</v>
      </c>
      <c r="D111" s="325" t="s">
        <v>5246</v>
      </c>
      <c r="E111" s="133"/>
      <c r="F111" s="133" t="s">
        <v>3302</v>
      </c>
      <c r="G111" s="133" t="s">
        <v>3326</v>
      </c>
      <c r="H111" s="133" t="s">
        <v>6132</v>
      </c>
      <c r="I111" s="205">
        <v>45597</v>
      </c>
      <c r="J111" s="220">
        <v>45658</v>
      </c>
      <c r="K111" s="145" t="s">
        <v>3447</v>
      </c>
      <c r="L111" s="115"/>
      <c r="M111" s="132"/>
      <c r="N111" s="115"/>
      <c r="O111" s="132">
        <v>45607</v>
      </c>
      <c r="P111" s="115"/>
    </row>
    <row r="112" spans="1:16" s="28" customFormat="1" ht="55.8" customHeight="1" x14ac:dyDescent="0.3">
      <c r="A112" s="115">
        <f t="shared" ref="A112" si="19">A111+1</f>
        <v>107</v>
      </c>
      <c r="B112" s="249" t="s">
        <v>5196</v>
      </c>
      <c r="C112" s="304" t="s">
        <v>4967</v>
      </c>
      <c r="D112" s="325" t="s">
        <v>5195</v>
      </c>
      <c r="E112" s="133"/>
      <c r="F112" s="133" t="s">
        <v>3348</v>
      </c>
      <c r="G112" s="135" t="s">
        <v>3726</v>
      </c>
      <c r="H112" s="135" t="s">
        <v>6133</v>
      </c>
      <c r="I112" s="205">
        <v>45597</v>
      </c>
      <c r="J112" s="220">
        <v>45687</v>
      </c>
      <c r="K112" s="145" t="s">
        <v>3447</v>
      </c>
      <c r="L112" s="115"/>
      <c r="M112" s="132"/>
      <c r="N112" s="115"/>
      <c r="O112" s="132">
        <v>45600</v>
      </c>
      <c r="P112" s="115"/>
    </row>
    <row r="113" spans="1:16" s="28" customFormat="1" ht="54.6" customHeight="1" x14ac:dyDescent="0.3">
      <c r="A113" s="115">
        <f>A112+1</f>
        <v>108</v>
      </c>
      <c r="B113" s="249" t="s">
        <v>5198</v>
      </c>
      <c r="C113" s="304" t="s">
        <v>4965</v>
      </c>
      <c r="D113" s="325" t="s">
        <v>5197</v>
      </c>
      <c r="E113" s="133"/>
      <c r="F113" s="133" t="s">
        <v>3318</v>
      </c>
      <c r="G113" s="135" t="s">
        <v>3861</v>
      </c>
      <c r="H113" s="135"/>
      <c r="I113" s="205">
        <v>45596</v>
      </c>
      <c r="J113" s="220">
        <v>45642</v>
      </c>
      <c r="K113" s="145" t="s">
        <v>3447</v>
      </c>
      <c r="L113" s="120" t="s">
        <v>981</v>
      </c>
      <c r="M113" s="132"/>
      <c r="N113" s="115"/>
      <c r="O113" s="132">
        <v>45600</v>
      </c>
      <c r="P113" s="115"/>
    </row>
    <row r="114" spans="1:16" s="28" customFormat="1" ht="67.95" customHeight="1" x14ac:dyDescent="0.3">
      <c r="A114" s="115">
        <f t="shared" ref="A114:A122" si="20">A113+1</f>
        <v>109</v>
      </c>
      <c r="B114" s="249" t="s">
        <v>5202</v>
      </c>
      <c r="C114" s="304" t="s">
        <v>4969</v>
      </c>
      <c r="D114" s="325" t="s">
        <v>5201</v>
      </c>
      <c r="E114" s="133"/>
      <c r="F114" s="133" t="s">
        <v>3302</v>
      </c>
      <c r="G114" s="135" t="s">
        <v>6086</v>
      </c>
      <c r="H114" s="135" t="s">
        <v>6092</v>
      </c>
      <c r="I114" s="205">
        <v>45593</v>
      </c>
      <c r="J114" s="205">
        <v>45593</v>
      </c>
      <c r="K114" s="145" t="s">
        <v>3447</v>
      </c>
      <c r="L114" s="120"/>
      <c r="M114" s="132"/>
      <c r="N114" s="115"/>
      <c r="O114" s="132">
        <v>45600</v>
      </c>
      <c r="P114" s="115"/>
    </row>
    <row r="115" spans="1:16" s="28" customFormat="1" ht="67.95" customHeight="1" x14ac:dyDescent="0.3">
      <c r="A115" s="115">
        <f t="shared" si="20"/>
        <v>110</v>
      </c>
      <c r="B115" s="249" t="s">
        <v>5204</v>
      </c>
      <c r="C115" s="305" t="s">
        <v>4966</v>
      </c>
      <c r="D115" s="325" t="s">
        <v>5203</v>
      </c>
      <c r="E115" s="133"/>
      <c r="F115" s="133" t="s">
        <v>3302</v>
      </c>
      <c r="G115" s="135" t="s">
        <v>3934</v>
      </c>
      <c r="H115" s="135"/>
      <c r="I115" s="205">
        <v>45593</v>
      </c>
      <c r="J115" s="205">
        <v>45641</v>
      </c>
      <c r="K115" s="145" t="s">
        <v>3447</v>
      </c>
      <c r="L115" s="120" t="s">
        <v>853</v>
      </c>
      <c r="M115" s="132"/>
      <c r="N115" s="115"/>
      <c r="O115" s="132">
        <v>45600</v>
      </c>
      <c r="P115" s="115"/>
    </row>
    <row r="116" spans="1:16" s="28" customFormat="1" ht="67.95" customHeight="1" x14ac:dyDescent="0.3">
      <c r="A116" s="115">
        <f t="shared" si="20"/>
        <v>111</v>
      </c>
      <c r="B116" s="249" t="s">
        <v>5207</v>
      </c>
      <c r="C116" s="305" t="s">
        <v>4966</v>
      </c>
      <c r="D116" s="325" t="s">
        <v>5206</v>
      </c>
      <c r="E116" s="133"/>
      <c r="F116" s="133" t="s">
        <v>3302</v>
      </c>
      <c r="G116" s="135" t="s">
        <v>5377</v>
      </c>
      <c r="H116" s="135" t="s">
        <v>5372</v>
      </c>
      <c r="I116" s="205">
        <v>45587</v>
      </c>
      <c r="J116" s="205">
        <v>45587</v>
      </c>
      <c r="K116" s="134" t="s">
        <v>3447</v>
      </c>
      <c r="L116" s="120"/>
      <c r="M116" s="132"/>
      <c r="N116" s="115"/>
      <c r="O116" s="132">
        <v>45600</v>
      </c>
      <c r="P116" s="115"/>
    </row>
    <row r="117" spans="1:16" s="28" customFormat="1" ht="78" x14ac:dyDescent="0.3">
      <c r="A117" s="115">
        <f t="shared" si="20"/>
        <v>112</v>
      </c>
      <c r="B117" s="249" t="s">
        <v>5191</v>
      </c>
      <c r="C117" s="305" t="s">
        <v>4966</v>
      </c>
      <c r="D117" s="325" t="s">
        <v>5190</v>
      </c>
      <c r="E117" s="133"/>
      <c r="F117" s="134" t="s">
        <v>3302</v>
      </c>
      <c r="G117" s="135" t="s">
        <v>3726</v>
      </c>
      <c r="H117" s="135" t="s">
        <v>6134</v>
      </c>
      <c r="I117" s="205">
        <v>45575</v>
      </c>
      <c r="J117" s="220">
        <v>45626</v>
      </c>
      <c r="K117" s="145" t="s">
        <v>3447</v>
      </c>
      <c r="L117" s="137" t="s">
        <v>5192</v>
      </c>
      <c r="M117" s="132"/>
      <c r="N117" s="115"/>
      <c r="O117" s="132">
        <v>45593</v>
      </c>
      <c r="P117" s="115"/>
    </row>
    <row r="118" spans="1:16" s="28" customFormat="1" ht="54" customHeight="1" x14ac:dyDescent="0.3">
      <c r="A118" s="115">
        <f t="shared" si="20"/>
        <v>113</v>
      </c>
      <c r="B118" s="249" t="s">
        <v>6186</v>
      </c>
      <c r="C118" s="305" t="s">
        <v>4965</v>
      </c>
      <c r="D118" s="325" t="s">
        <v>6185</v>
      </c>
      <c r="E118" s="133"/>
      <c r="F118" s="134" t="s">
        <v>3309</v>
      </c>
      <c r="G118" s="135" t="s">
        <v>5377</v>
      </c>
      <c r="H118" s="135" t="s">
        <v>6111</v>
      </c>
      <c r="I118" s="205">
        <v>45575</v>
      </c>
      <c r="J118" s="220">
        <v>45621</v>
      </c>
      <c r="K118" s="145" t="s">
        <v>3447</v>
      </c>
      <c r="L118" s="137" t="s">
        <v>6187</v>
      </c>
      <c r="M118" s="132"/>
      <c r="N118" s="115"/>
      <c r="O118" s="132">
        <v>45656</v>
      </c>
      <c r="P118" s="115"/>
    </row>
    <row r="119" spans="1:16" s="28" customFormat="1" ht="54" customHeight="1" x14ac:dyDescent="0.3">
      <c r="A119" s="115">
        <f t="shared" si="20"/>
        <v>114</v>
      </c>
      <c r="B119" s="249" t="s">
        <v>6189</v>
      </c>
      <c r="C119" s="305" t="s">
        <v>4965</v>
      </c>
      <c r="D119" s="325" t="s">
        <v>6188</v>
      </c>
      <c r="E119" s="133"/>
      <c r="F119" s="134" t="s">
        <v>3309</v>
      </c>
      <c r="G119" s="135" t="s">
        <v>5377</v>
      </c>
      <c r="H119" s="135" t="s">
        <v>6111</v>
      </c>
      <c r="I119" s="205">
        <v>45575</v>
      </c>
      <c r="J119" s="220">
        <v>45621</v>
      </c>
      <c r="K119" s="145" t="s">
        <v>3447</v>
      </c>
      <c r="L119" s="137" t="s">
        <v>6190</v>
      </c>
      <c r="M119" s="132"/>
      <c r="N119" s="115"/>
      <c r="O119" s="132">
        <v>45656</v>
      </c>
      <c r="P119" s="115"/>
    </row>
    <row r="120" spans="1:16" s="28" customFormat="1" ht="79.2" customHeight="1" x14ac:dyDescent="0.3">
      <c r="A120" s="115">
        <f t="shared" si="20"/>
        <v>115</v>
      </c>
      <c r="B120" s="249" t="s">
        <v>5194</v>
      </c>
      <c r="C120" s="305" t="s">
        <v>4965</v>
      </c>
      <c r="D120" s="325" t="s">
        <v>5193</v>
      </c>
      <c r="E120" s="133" t="s">
        <v>4498</v>
      </c>
      <c r="F120" s="134" t="s">
        <v>3309</v>
      </c>
      <c r="G120" s="135" t="s">
        <v>3726</v>
      </c>
      <c r="H120" s="135" t="s">
        <v>6092</v>
      </c>
      <c r="I120" s="205">
        <v>45575</v>
      </c>
      <c r="J120" s="220">
        <v>45762</v>
      </c>
      <c r="K120" s="145" t="s">
        <v>3448</v>
      </c>
      <c r="L120" s="15" t="s">
        <v>1009</v>
      </c>
      <c r="M120" s="132"/>
      <c r="N120" s="115"/>
      <c r="O120" s="132">
        <v>45593</v>
      </c>
      <c r="P120" s="115"/>
    </row>
    <row r="121" spans="1:16" s="28" customFormat="1" ht="57" customHeight="1" x14ac:dyDescent="0.3">
      <c r="A121" s="115">
        <f t="shared" si="20"/>
        <v>116</v>
      </c>
      <c r="B121" s="249" t="s">
        <v>6192</v>
      </c>
      <c r="C121" s="305" t="s">
        <v>4965</v>
      </c>
      <c r="D121" s="325" t="s">
        <v>6191</v>
      </c>
      <c r="E121" s="133"/>
      <c r="F121" s="134" t="s">
        <v>3309</v>
      </c>
      <c r="G121" s="135" t="s">
        <v>6056</v>
      </c>
      <c r="H121" s="135" t="s">
        <v>5315</v>
      </c>
      <c r="I121" s="205">
        <v>45573</v>
      </c>
      <c r="J121" s="220">
        <v>45658</v>
      </c>
      <c r="K121" s="145" t="s">
        <v>3447</v>
      </c>
      <c r="L121" s="15"/>
      <c r="M121" s="132"/>
      <c r="N121" s="115"/>
      <c r="O121" s="132">
        <v>45656</v>
      </c>
      <c r="P121" s="115"/>
    </row>
    <row r="122" spans="1:16" s="28" customFormat="1" ht="46.2" customHeight="1" x14ac:dyDescent="0.3">
      <c r="A122" s="115">
        <f t="shared" si="20"/>
        <v>117</v>
      </c>
      <c r="B122" s="249" t="s">
        <v>5181</v>
      </c>
      <c r="C122" s="305" t="s">
        <v>4966</v>
      </c>
      <c r="D122" s="325" t="s">
        <v>5180</v>
      </c>
      <c r="E122" s="133"/>
      <c r="F122" s="134" t="s">
        <v>3302</v>
      </c>
      <c r="G122" s="135" t="s">
        <v>6088</v>
      </c>
      <c r="H122" s="135" t="s">
        <v>6135</v>
      </c>
      <c r="I122" s="205">
        <v>45569</v>
      </c>
      <c r="J122" s="220">
        <v>45569</v>
      </c>
      <c r="K122" s="134" t="s">
        <v>3447</v>
      </c>
      <c r="L122" s="120" t="s">
        <v>595</v>
      </c>
      <c r="M122" s="132"/>
      <c r="N122" s="115"/>
      <c r="O122" s="132">
        <v>45579</v>
      </c>
      <c r="P122" s="115"/>
    </row>
    <row r="123" spans="1:16" s="28" customFormat="1" ht="55.2" customHeight="1" x14ac:dyDescent="0.3">
      <c r="A123" s="115">
        <f>A122+1</f>
        <v>118</v>
      </c>
      <c r="B123" s="249" t="s">
        <v>5183</v>
      </c>
      <c r="C123" s="305" t="s">
        <v>4966</v>
      </c>
      <c r="D123" s="325" t="s">
        <v>5182</v>
      </c>
      <c r="E123" s="133"/>
      <c r="F123" s="134" t="s">
        <v>3302</v>
      </c>
      <c r="G123" s="134" t="s">
        <v>6035</v>
      </c>
      <c r="H123" s="134" t="s">
        <v>6081</v>
      </c>
      <c r="I123" s="205">
        <v>45568</v>
      </c>
      <c r="J123" s="220">
        <v>45570</v>
      </c>
      <c r="K123" s="134" t="s">
        <v>3447</v>
      </c>
      <c r="L123" s="137" t="s">
        <v>5184</v>
      </c>
      <c r="M123" s="132"/>
      <c r="N123" s="115"/>
      <c r="O123" s="132">
        <v>45579</v>
      </c>
      <c r="P123" s="115"/>
    </row>
    <row r="124" spans="1:16" s="28" customFormat="1" ht="62.4" customHeight="1" x14ac:dyDescent="0.3">
      <c r="A124" s="115">
        <f>A123+1</f>
        <v>119</v>
      </c>
      <c r="B124" s="249" t="s">
        <v>5186</v>
      </c>
      <c r="C124" s="303" t="s">
        <v>4965</v>
      </c>
      <c r="D124" s="325" t="s">
        <v>5185</v>
      </c>
      <c r="E124" s="133"/>
      <c r="F124" s="135" t="s">
        <v>3523</v>
      </c>
      <c r="G124" s="135" t="s">
        <v>6056</v>
      </c>
      <c r="H124" s="135" t="s">
        <v>6109</v>
      </c>
      <c r="I124" s="205">
        <v>45565</v>
      </c>
      <c r="J124" s="220">
        <v>45611</v>
      </c>
      <c r="K124" s="145" t="s">
        <v>3447</v>
      </c>
      <c r="L124" s="134"/>
      <c r="M124" s="132"/>
      <c r="N124" s="115"/>
      <c r="O124" s="132">
        <v>45579</v>
      </c>
      <c r="P124" s="115"/>
    </row>
    <row r="125" spans="1:16" s="28" customFormat="1" ht="62.4" x14ac:dyDescent="0.3">
      <c r="A125" s="115">
        <f t="shared" ref="A125:A126" si="21">A124+1</f>
        <v>120</v>
      </c>
      <c r="B125" s="249" t="s">
        <v>5188</v>
      </c>
      <c r="C125" s="303" t="s">
        <v>4965</v>
      </c>
      <c r="D125" s="325" t="s">
        <v>5187</v>
      </c>
      <c r="E125" s="133"/>
      <c r="F125" s="135" t="s">
        <v>3523</v>
      </c>
      <c r="G125" s="135" t="s">
        <v>6056</v>
      </c>
      <c r="H125" s="135" t="s">
        <v>5348</v>
      </c>
      <c r="I125" s="205">
        <v>45558</v>
      </c>
      <c r="J125" s="220">
        <v>45742</v>
      </c>
      <c r="K125" s="145" t="s">
        <v>3448</v>
      </c>
      <c r="L125" s="137" t="s">
        <v>2808</v>
      </c>
      <c r="M125" s="132"/>
      <c r="N125" s="115"/>
      <c r="O125" s="132">
        <v>45579</v>
      </c>
      <c r="P125" s="115"/>
    </row>
    <row r="126" spans="1:16" s="28" customFormat="1" ht="50.4" customHeight="1" x14ac:dyDescent="0.3">
      <c r="A126" s="115">
        <f t="shared" si="21"/>
        <v>121</v>
      </c>
      <c r="B126" s="249" t="s">
        <v>5153</v>
      </c>
      <c r="C126" s="303" t="s">
        <v>4965</v>
      </c>
      <c r="D126" s="257" t="s">
        <v>5152</v>
      </c>
      <c r="E126" s="133"/>
      <c r="F126" s="135" t="s">
        <v>3309</v>
      </c>
      <c r="G126" s="135" t="s">
        <v>6330</v>
      </c>
      <c r="H126" s="133"/>
      <c r="I126" s="205">
        <v>45519</v>
      </c>
      <c r="J126" s="220">
        <v>45566</v>
      </c>
      <c r="K126" s="145" t="s">
        <v>3447</v>
      </c>
      <c r="L126" s="115"/>
      <c r="M126" s="132"/>
      <c r="N126" s="115"/>
      <c r="O126" s="132">
        <v>45530</v>
      </c>
      <c r="P126" s="115"/>
    </row>
    <row r="127" spans="1:16" s="28" customFormat="1" ht="31.2" x14ac:dyDescent="0.3">
      <c r="A127" s="115">
        <f t="shared" ref="A127:A130" si="22">A126+1</f>
        <v>122</v>
      </c>
      <c r="B127" s="249" t="s">
        <v>5145</v>
      </c>
      <c r="C127" s="304" t="s">
        <v>4967</v>
      </c>
      <c r="D127" s="257" t="s">
        <v>5144</v>
      </c>
      <c r="E127" s="133"/>
      <c r="F127" s="134" t="s">
        <v>3302</v>
      </c>
      <c r="G127" s="135" t="s">
        <v>6056</v>
      </c>
      <c r="H127" s="135" t="s">
        <v>3731</v>
      </c>
      <c r="I127" s="205">
        <v>45517</v>
      </c>
      <c r="J127" s="220">
        <v>45566</v>
      </c>
      <c r="K127" s="145" t="s">
        <v>3447</v>
      </c>
      <c r="L127" s="139" t="s">
        <v>569</v>
      </c>
      <c r="M127" s="132"/>
      <c r="N127" s="115"/>
      <c r="O127" s="132">
        <v>45523</v>
      </c>
      <c r="P127" s="115"/>
    </row>
    <row r="128" spans="1:16" s="400" customFormat="1" ht="100.2" customHeight="1" x14ac:dyDescent="0.3">
      <c r="A128" s="199">
        <f t="shared" si="22"/>
        <v>123</v>
      </c>
      <c r="B128" s="391" t="s">
        <v>5772</v>
      </c>
      <c r="C128" s="397" t="s">
        <v>4965</v>
      </c>
      <c r="D128" s="398" t="s">
        <v>5771</v>
      </c>
      <c r="E128" s="399"/>
      <c r="F128" s="180" t="s">
        <v>3522</v>
      </c>
      <c r="G128" s="180" t="s">
        <v>6035</v>
      </c>
      <c r="H128" s="180" t="s">
        <v>6081</v>
      </c>
      <c r="I128" s="392">
        <v>45516</v>
      </c>
      <c r="J128" s="394">
        <v>45566</v>
      </c>
      <c r="K128" s="181" t="s">
        <v>3451</v>
      </c>
      <c r="L128" s="138" t="s">
        <v>5773</v>
      </c>
      <c r="M128" s="469"/>
      <c r="N128" s="391" t="s">
        <v>6125</v>
      </c>
      <c r="O128" s="132">
        <v>45656</v>
      </c>
      <c r="P128" s="392">
        <v>45658</v>
      </c>
    </row>
    <row r="129" spans="1:16" s="28" customFormat="1" ht="40.799999999999997" customHeight="1" x14ac:dyDescent="0.3">
      <c r="A129" s="115">
        <f t="shared" si="22"/>
        <v>124</v>
      </c>
      <c r="B129" s="268" t="s">
        <v>5107</v>
      </c>
      <c r="C129" s="305" t="s">
        <v>4966</v>
      </c>
      <c r="D129" s="257" t="s">
        <v>5106</v>
      </c>
      <c r="E129" s="133"/>
      <c r="F129" s="134" t="s">
        <v>3302</v>
      </c>
      <c r="G129" s="135" t="s">
        <v>6136</v>
      </c>
      <c r="H129" s="135" t="s">
        <v>5657</v>
      </c>
      <c r="I129" s="205">
        <v>45505</v>
      </c>
      <c r="J129" s="220">
        <v>45555</v>
      </c>
      <c r="K129" s="145" t="s">
        <v>3447</v>
      </c>
      <c r="L129" s="115"/>
      <c r="M129" s="132"/>
      <c r="N129" s="115"/>
      <c r="O129" s="132">
        <v>45516</v>
      </c>
      <c r="P129" s="115"/>
    </row>
    <row r="130" spans="1:16" s="28" customFormat="1" ht="43.2" customHeight="1" x14ac:dyDescent="0.3">
      <c r="A130" s="115">
        <f t="shared" si="22"/>
        <v>125</v>
      </c>
      <c r="B130" s="268" t="s">
        <v>5147</v>
      </c>
      <c r="C130" s="303" t="s">
        <v>4965</v>
      </c>
      <c r="D130" s="257" t="s">
        <v>5146</v>
      </c>
      <c r="E130" s="133"/>
      <c r="F130" s="135" t="s">
        <v>3321</v>
      </c>
      <c r="G130" s="133" t="s">
        <v>3341</v>
      </c>
      <c r="H130" s="133"/>
      <c r="I130" s="205">
        <v>45505</v>
      </c>
      <c r="J130" s="220">
        <v>45689</v>
      </c>
      <c r="K130" s="145" t="s">
        <v>3447</v>
      </c>
      <c r="L130" s="115"/>
      <c r="M130" s="132"/>
      <c r="N130" s="115"/>
      <c r="O130" s="132">
        <v>45523</v>
      </c>
      <c r="P130" s="115"/>
    </row>
    <row r="131" spans="1:16" s="28" customFormat="1" ht="62.4" x14ac:dyDescent="0.3">
      <c r="A131" s="115">
        <f t="shared" ref="A131:A150" si="23">A130+1</f>
        <v>126</v>
      </c>
      <c r="B131" s="249" t="s">
        <v>5149</v>
      </c>
      <c r="C131" s="303" t="s">
        <v>4965</v>
      </c>
      <c r="D131" s="257" t="s">
        <v>5148</v>
      </c>
      <c r="E131" s="133"/>
      <c r="F131" s="135" t="s">
        <v>3426</v>
      </c>
      <c r="G131" s="135" t="s">
        <v>6056</v>
      </c>
      <c r="H131" s="135" t="s">
        <v>5330</v>
      </c>
      <c r="I131" s="205">
        <v>45505</v>
      </c>
      <c r="J131" s="220">
        <v>45549</v>
      </c>
      <c r="K131" s="145" t="s">
        <v>3447</v>
      </c>
      <c r="L131" s="115"/>
      <c r="M131" s="132"/>
      <c r="N131" s="115"/>
      <c r="O131" s="132">
        <v>45523</v>
      </c>
      <c r="P131" s="115"/>
    </row>
    <row r="132" spans="1:16" s="28" customFormat="1" ht="39" customHeight="1" x14ac:dyDescent="0.3">
      <c r="A132" s="115">
        <f t="shared" si="23"/>
        <v>127</v>
      </c>
      <c r="B132" s="258" t="s">
        <v>5094</v>
      </c>
      <c r="C132" s="306" t="s">
        <v>4965</v>
      </c>
      <c r="D132" s="257" t="s">
        <v>5093</v>
      </c>
      <c r="E132" s="115"/>
      <c r="F132" s="134" t="s">
        <v>3321</v>
      </c>
      <c r="G132" s="115" t="s">
        <v>6088</v>
      </c>
      <c r="H132" s="115" t="s">
        <v>6135</v>
      </c>
      <c r="I132" s="216">
        <v>45504</v>
      </c>
      <c r="J132" s="230">
        <v>45505</v>
      </c>
      <c r="K132" s="153" t="s">
        <v>3447</v>
      </c>
      <c r="L132" s="115"/>
      <c r="M132" s="132"/>
      <c r="N132" s="115"/>
      <c r="O132" s="132">
        <v>45509</v>
      </c>
      <c r="P132" s="115"/>
    </row>
    <row r="133" spans="1:16" ht="54" customHeight="1" x14ac:dyDescent="0.3">
      <c r="A133" s="115">
        <f t="shared" si="23"/>
        <v>128</v>
      </c>
      <c r="B133" s="15" t="s">
        <v>5151</v>
      </c>
      <c r="C133" s="306" t="s">
        <v>4965</v>
      </c>
      <c r="D133" s="238" t="s">
        <v>5150</v>
      </c>
      <c r="E133" s="33"/>
      <c r="F133" s="32" t="s">
        <v>3523</v>
      </c>
      <c r="G133" s="135" t="s">
        <v>6056</v>
      </c>
      <c r="H133" s="135" t="s">
        <v>5433</v>
      </c>
      <c r="I133" s="216">
        <v>45504</v>
      </c>
      <c r="J133" s="230">
        <v>45505</v>
      </c>
      <c r="K133" s="153" t="s">
        <v>3447</v>
      </c>
      <c r="L133" s="19"/>
      <c r="M133" s="132"/>
      <c r="N133" s="37"/>
      <c r="O133" s="132">
        <v>45523</v>
      </c>
      <c r="P133" s="65"/>
    </row>
    <row r="134" spans="1:16" ht="112.95" customHeight="1" x14ac:dyDescent="0.3">
      <c r="A134" s="115">
        <f t="shared" si="23"/>
        <v>129</v>
      </c>
      <c r="B134" s="272" t="s">
        <v>5155</v>
      </c>
      <c r="C134" s="306" t="s">
        <v>4965</v>
      </c>
      <c r="D134" s="238" t="s">
        <v>5154</v>
      </c>
      <c r="E134" s="273"/>
      <c r="F134" s="32" t="s">
        <v>3524</v>
      </c>
      <c r="G134" s="135" t="s">
        <v>6330</v>
      </c>
      <c r="H134" s="135"/>
      <c r="I134" s="216">
        <v>45503</v>
      </c>
      <c r="J134" s="220">
        <v>45550</v>
      </c>
      <c r="K134" s="153" t="s">
        <v>3447</v>
      </c>
      <c r="L134" s="37" t="s">
        <v>1972</v>
      </c>
      <c r="M134" s="132"/>
      <c r="N134" s="37"/>
      <c r="O134" s="132">
        <v>45537</v>
      </c>
      <c r="P134" s="65"/>
    </row>
    <row r="135" spans="1:16" s="28" customFormat="1" ht="39" customHeight="1" x14ac:dyDescent="0.3">
      <c r="A135" s="115">
        <f t="shared" si="23"/>
        <v>130</v>
      </c>
      <c r="B135" s="249" t="s">
        <v>5096</v>
      </c>
      <c r="C135" s="305" t="s">
        <v>4966</v>
      </c>
      <c r="D135" s="257" t="s">
        <v>5095</v>
      </c>
      <c r="E135" s="133"/>
      <c r="F135" s="134" t="s">
        <v>3302</v>
      </c>
      <c r="G135" s="133" t="s">
        <v>3341</v>
      </c>
      <c r="H135" s="133"/>
      <c r="I135" s="205">
        <v>45498</v>
      </c>
      <c r="J135" s="220">
        <v>45505</v>
      </c>
      <c r="K135" s="153" t="s">
        <v>3447</v>
      </c>
      <c r="L135" s="120" t="s">
        <v>4777</v>
      </c>
      <c r="M135" s="132"/>
      <c r="N135" s="115"/>
      <c r="O135" s="132">
        <v>45509</v>
      </c>
      <c r="P135" s="115"/>
    </row>
    <row r="136" spans="1:16" s="28" customFormat="1" ht="39" customHeight="1" x14ac:dyDescent="0.3">
      <c r="A136" s="115">
        <f t="shared" si="23"/>
        <v>131</v>
      </c>
      <c r="B136" s="249" t="s">
        <v>5098</v>
      </c>
      <c r="C136" s="305" t="s">
        <v>4966</v>
      </c>
      <c r="D136" s="257" t="s">
        <v>5097</v>
      </c>
      <c r="E136" s="133"/>
      <c r="F136" s="134" t="s">
        <v>3302</v>
      </c>
      <c r="G136" s="133" t="s">
        <v>3341</v>
      </c>
      <c r="H136" s="133"/>
      <c r="I136" s="205">
        <v>45497</v>
      </c>
      <c r="J136" s="220">
        <v>45505</v>
      </c>
      <c r="K136" s="153" t="s">
        <v>3447</v>
      </c>
      <c r="L136" s="120" t="s">
        <v>4777</v>
      </c>
      <c r="M136" s="132"/>
      <c r="N136" s="115"/>
      <c r="O136" s="132">
        <v>45509</v>
      </c>
      <c r="P136" s="115"/>
    </row>
    <row r="137" spans="1:16" s="28" customFormat="1" ht="52.95" customHeight="1" x14ac:dyDescent="0.3">
      <c r="A137" s="115">
        <f t="shared" si="23"/>
        <v>132</v>
      </c>
      <c r="B137" s="249" t="s">
        <v>5085</v>
      </c>
      <c r="C137" s="303" t="s">
        <v>4965</v>
      </c>
      <c r="D137" s="257" t="s">
        <v>5084</v>
      </c>
      <c r="E137" s="133"/>
      <c r="F137" s="133" t="s">
        <v>3348</v>
      </c>
      <c r="G137" s="135" t="s">
        <v>3466</v>
      </c>
      <c r="H137" s="135"/>
      <c r="I137" s="205">
        <v>45491</v>
      </c>
      <c r="J137" s="220">
        <v>45870</v>
      </c>
      <c r="K137" s="145" t="s">
        <v>3447</v>
      </c>
      <c r="L137" s="115"/>
      <c r="M137" s="132"/>
      <c r="N137" s="115"/>
      <c r="O137" s="132">
        <v>45495</v>
      </c>
      <c r="P137" s="115"/>
    </row>
    <row r="138" spans="1:16" s="28" customFormat="1" ht="46.8" x14ac:dyDescent="0.3">
      <c r="A138" s="115">
        <f t="shared" si="23"/>
        <v>133</v>
      </c>
      <c r="B138" s="249" t="s">
        <v>5069</v>
      </c>
      <c r="C138" s="305" t="s">
        <v>4966</v>
      </c>
      <c r="D138" s="257" t="s">
        <v>5068</v>
      </c>
      <c r="E138" s="133"/>
      <c r="F138" s="134" t="s">
        <v>3302</v>
      </c>
      <c r="G138" s="135" t="s">
        <v>3726</v>
      </c>
      <c r="H138" s="135"/>
      <c r="I138" s="205">
        <v>45490</v>
      </c>
      <c r="J138" s="220">
        <v>45490</v>
      </c>
      <c r="K138" s="145" t="s">
        <v>3447</v>
      </c>
      <c r="L138" s="120" t="s">
        <v>274</v>
      </c>
      <c r="M138" s="132"/>
      <c r="N138" s="115"/>
      <c r="O138" s="132">
        <v>45495</v>
      </c>
      <c r="P138" s="115"/>
    </row>
    <row r="139" spans="1:16" s="28" customFormat="1" ht="109.2" x14ac:dyDescent="0.3">
      <c r="A139" s="115">
        <f t="shared" si="23"/>
        <v>134</v>
      </c>
      <c r="B139" s="249" t="s">
        <v>5100</v>
      </c>
      <c r="C139" s="303" t="s">
        <v>4965</v>
      </c>
      <c r="D139" s="257" t="s">
        <v>5099</v>
      </c>
      <c r="E139" s="133"/>
      <c r="F139" s="134" t="s">
        <v>3318</v>
      </c>
      <c r="G139" s="135" t="s">
        <v>3861</v>
      </c>
      <c r="H139" s="135"/>
      <c r="I139" s="205">
        <v>45483</v>
      </c>
      <c r="J139" s="220">
        <v>45528</v>
      </c>
      <c r="K139" s="153" t="s">
        <v>3447</v>
      </c>
      <c r="L139" s="120" t="s">
        <v>973</v>
      </c>
      <c r="M139" s="132"/>
      <c r="N139" s="115"/>
      <c r="O139" s="132">
        <v>45509</v>
      </c>
      <c r="P139" s="115"/>
    </row>
    <row r="140" spans="1:16" s="28" customFormat="1" ht="50.4" customHeight="1" x14ac:dyDescent="0.3">
      <c r="A140" s="115">
        <f t="shared" si="23"/>
        <v>135</v>
      </c>
      <c r="B140" s="249" t="s">
        <v>5103</v>
      </c>
      <c r="C140" s="305" t="s">
        <v>4966</v>
      </c>
      <c r="D140" s="257" t="s">
        <v>5102</v>
      </c>
      <c r="E140" s="133"/>
      <c r="F140" s="134" t="s">
        <v>3302</v>
      </c>
      <c r="G140" s="135" t="s">
        <v>3339</v>
      </c>
      <c r="H140" s="135"/>
      <c r="I140" s="205">
        <v>45483</v>
      </c>
      <c r="J140" s="205">
        <v>45483</v>
      </c>
      <c r="K140" s="153" t="s">
        <v>3447</v>
      </c>
      <c r="L140" s="120"/>
      <c r="M140" s="132"/>
      <c r="N140" s="115"/>
      <c r="O140" s="132">
        <v>45509</v>
      </c>
      <c r="P140" s="115"/>
    </row>
    <row r="141" spans="1:16" s="28" customFormat="1" ht="80.400000000000006" customHeight="1" x14ac:dyDescent="0.3">
      <c r="A141" s="115">
        <f t="shared" si="23"/>
        <v>136</v>
      </c>
      <c r="B141" s="249" t="s">
        <v>5105</v>
      </c>
      <c r="C141" s="303" t="s">
        <v>4965</v>
      </c>
      <c r="D141" s="257" t="s">
        <v>5104</v>
      </c>
      <c r="E141" s="133"/>
      <c r="F141" s="134" t="s">
        <v>3522</v>
      </c>
      <c r="G141" s="134" t="s">
        <v>6035</v>
      </c>
      <c r="H141" s="135" t="s">
        <v>6082</v>
      </c>
      <c r="I141" s="205">
        <v>45475</v>
      </c>
      <c r="J141" s="205">
        <v>45536</v>
      </c>
      <c r="K141" s="153" t="s">
        <v>3447</v>
      </c>
      <c r="L141" s="120" t="s">
        <v>3598</v>
      </c>
      <c r="M141" s="132"/>
      <c r="N141" s="115"/>
      <c r="O141" s="132">
        <v>45509</v>
      </c>
      <c r="P141" s="115"/>
    </row>
    <row r="142" spans="1:16" s="28" customFormat="1" ht="37.950000000000003" customHeight="1" x14ac:dyDescent="0.3">
      <c r="A142" s="115">
        <f t="shared" si="23"/>
        <v>137</v>
      </c>
      <c r="B142" s="249" t="s">
        <v>5050</v>
      </c>
      <c r="C142" s="305" t="s">
        <v>4966</v>
      </c>
      <c r="D142" s="257" t="s">
        <v>5049</v>
      </c>
      <c r="E142" s="133"/>
      <c r="F142" s="134" t="s">
        <v>3302</v>
      </c>
      <c r="G142" s="135" t="s">
        <v>6330</v>
      </c>
      <c r="H142" s="133"/>
      <c r="I142" s="205">
        <v>45473</v>
      </c>
      <c r="J142" s="220">
        <v>45474</v>
      </c>
      <c r="K142" s="145" t="s">
        <v>3447</v>
      </c>
      <c r="L142" s="139" t="s">
        <v>3428</v>
      </c>
      <c r="M142" s="132"/>
      <c r="N142" s="115"/>
      <c r="O142" s="132">
        <v>45474</v>
      </c>
      <c r="P142" s="115"/>
    </row>
    <row r="143" spans="1:16" s="28" customFormat="1" ht="44.4" customHeight="1" x14ac:dyDescent="0.3">
      <c r="A143" s="115">
        <f t="shared" si="23"/>
        <v>138</v>
      </c>
      <c r="B143" s="249" t="s">
        <v>5048</v>
      </c>
      <c r="C143" s="305" t="s">
        <v>4966</v>
      </c>
      <c r="D143" s="257" t="s">
        <v>5047</v>
      </c>
      <c r="E143" s="133"/>
      <c r="F143" s="134" t="s">
        <v>3302</v>
      </c>
      <c r="G143" s="135" t="s">
        <v>6330</v>
      </c>
      <c r="H143" s="133"/>
      <c r="I143" s="205">
        <v>45473</v>
      </c>
      <c r="J143" s="220">
        <v>45474</v>
      </c>
      <c r="K143" s="145" t="s">
        <v>3447</v>
      </c>
      <c r="L143" s="139" t="s">
        <v>375</v>
      </c>
      <c r="M143" s="132"/>
      <c r="N143" s="115"/>
      <c r="O143" s="132">
        <v>45474</v>
      </c>
      <c r="P143" s="115"/>
    </row>
    <row r="144" spans="1:16" s="28" customFormat="1" ht="49.2" customHeight="1" x14ac:dyDescent="0.3">
      <c r="A144" s="115">
        <f t="shared" si="23"/>
        <v>139</v>
      </c>
      <c r="B144" s="249" t="s">
        <v>5046</v>
      </c>
      <c r="C144" s="305" t="s">
        <v>4966</v>
      </c>
      <c r="D144" s="257" t="s">
        <v>5045</v>
      </c>
      <c r="E144" s="133"/>
      <c r="F144" s="134" t="s">
        <v>3302</v>
      </c>
      <c r="G144" s="135" t="s">
        <v>6330</v>
      </c>
      <c r="H144" s="133"/>
      <c r="I144" s="205">
        <v>45473</v>
      </c>
      <c r="J144" s="220">
        <v>45474</v>
      </c>
      <c r="K144" s="145" t="s">
        <v>3447</v>
      </c>
      <c r="L144" s="139" t="s">
        <v>3344</v>
      </c>
      <c r="M144" s="132"/>
      <c r="N144" s="115"/>
      <c r="O144" s="132">
        <v>45474</v>
      </c>
      <c r="P144" s="115"/>
    </row>
    <row r="145" spans="1:16" s="28" customFormat="1" ht="49.2" customHeight="1" x14ac:dyDescent="0.3">
      <c r="A145" s="115">
        <f t="shared" si="23"/>
        <v>140</v>
      </c>
      <c r="B145" s="249" t="s">
        <v>5797</v>
      </c>
      <c r="C145" s="305" t="s">
        <v>4978</v>
      </c>
      <c r="D145" s="257" t="s">
        <v>5796</v>
      </c>
      <c r="E145" s="133"/>
      <c r="F145" s="135" t="s">
        <v>3868</v>
      </c>
      <c r="G145" s="135" t="s">
        <v>6088</v>
      </c>
      <c r="H145" s="135" t="s">
        <v>6135</v>
      </c>
      <c r="I145" s="205">
        <v>45472</v>
      </c>
      <c r="J145" s="220">
        <v>45516</v>
      </c>
      <c r="K145" s="145" t="s">
        <v>3447</v>
      </c>
      <c r="L145" s="120" t="s">
        <v>4930</v>
      </c>
      <c r="M145" s="132"/>
      <c r="N145" s="115"/>
      <c r="O145" s="132">
        <v>45635</v>
      </c>
      <c r="P145" s="115"/>
    </row>
    <row r="146" spans="1:16" s="28" customFormat="1" ht="49.2" customHeight="1" x14ac:dyDescent="0.3">
      <c r="A146" s="115">
        <f t="shared" si="23"/>
        <v>141</v>
      </c>
      <c r="B146" s="249" t="s">
        <v>5064</v>
      </c>
      <c r="C146" s="305" t="s">
        <v>4978</v>
      </c>
      <c r="D146" s="257" t="s">
        <v>5063</v>
      </c>
      <c r="E146" s="133"/>
      <c r="F146" s="135" t="s">
        <v>3868</v>
      </c>
      <c r="G146" s="135" t="s">
        <v>3425</v>
      </c>
      <c r="H146" s="135"/>
      <c r="I146" s="205">
        <v>45472</v>
      </c>
      <c r="J146" s="220">
        <v>45658</v>
      </c>
      <c r="K146" s="145" t="s">
        <v>3447</v>
      </c>
      <c r="L146" s="138" t="s">
        <v>5065</v>
      </c>
      <c r="M146" s="132"/>
      <c r="N146" s="115"/>
      <c r="O146" s="132">
        <v>45495</v>
      </c>
      <c r="P146" s="115"/>
    </row>
    <row r="147" spans="1:16" s="28" customFormat="1" ht="43.2" customHeight="1" x14ac:dyDescent="0.3">
      <c r="A147" s="115">
        <f t="shared" si="23"/>
        <v>142</v>
      </c>
      <c r="B147" s="249" t="s">
        <v>5089</v>
      </c>
      <c r="C147" s="305" t="s">
        <v>4978</v>
      </c>
      <c r="D147" s="257" t="s">
        <v>5088</v>
      </c>
      <c r="E147" s="133"/>
      <c r="F147" s="135" t="s">
        <v>3868</v>
      </c>
      <c r="G147" s="135" t="s">
        <v>3326</v>
      </c>
      <c r="H147" s="135"/>
      <c r="I147" s="205">
        <v>45472</v>
      </c>
      <c r="J147" s="220">
        <v>45839</v>
      </c>
      <c r="K147" s="145" t="s">
        <v>3448</v>
      </c>
      <c r="L147" s="138" t="s">
        <v>2362</v>
      </c>
      <c r="M147" s="132"/>
      <c r="N147" s="115"/>
      <c r="O147" s="132">
        <v>45509</v>
      </c>
      <c r="P147" s="115"/>
    </row>
    <row r="148" spans="1:16" s="28" customFormat="1" ht="58.8" customHeight="1" x14ac:dyDescent="0.3">
      <c r="A148" s="115">
        <f t="shared" si="23"/>
        <v>143</v>
      </c>
      <c r="B148" s="249" t="s">
        <v>6202</v>
      </c>
      <c r="C148" s="305" t="s">
        <v>4965</v>
      </c>
      <c r="D148" s="257" t="s">
        <v>6201</v>
      </c>
      <c r="E148" s="133"/>
      <c r="F148" s="135" t="s">
        <v>3522</v>
      </c>
      <c r="G148" s="134" t="s">
        <v>6035</v>
      </c>
      <c r="H148" s="135" t="s">
        <v>6204</v>
      </c>
      <c r="I148" s="205">
        <v>45471</v>
      </c>
      <c r="J148" s="220">
        <v>45689</v>
      </c>
      <c r="K148" s="145" t="s">
        <v>3447</v>
      </c>
      <c r="L148" s="66" t="s">
        <v>6203</v>
      </c>
      <c r="M148" s="132"/>
      <c r="N148" s="115"/>
      <c r="O148" s="132">
        <v>45656</v>
      </c>
      <c r="P148" s="115"/>
    </row>
    <row r="149" spans="1:16" s="28" customFormat="1" ht="43.2" customHeight="1" x14ac:dyDescent="0.3">
      <c r="A149" s="115">
        <f t="shared" si="23"/>
        <v>144</v>
      </c>
      <c r="B149" s="249" t="s">
        <v>5091</v>
      </c>
      <c r="C149" s="305" t="s">
        <v>4978</v>
      </c>
      <c r="D149" s="257" t="s">
        <v>5090</v>
      </c>
      <c r="E149" s="133"/>
      <c r="F149" s="135" t="s">
        <v>3868</v>
      </c>
      <c r="G149" s="134" t="s">
        <v>6035</v>
      </c>
      <c r="H149" s="134" t="s">
        <v>6081</v>
      </c>
      <c r="I149" s="205">
        <v>45470</v>
      </c>
      <c r="J149" s="220">
        <v>45658</v>
      </c>
      <c r="K149" s="145" t="s">
        <v>3447</v>
      </c>
      <c r="L149" s="138" t="s">
        <v>5092</v>
      </c>
      <c r="M149" s="132"/>
      <c r="N149" s="115"/>
      <c r="O149" s="132">
        <v>45509</v>
      </c>
      <c r="P149" s="115"/>
    </row>
    <row r="150" spans="1:16" s="28" customFormat="1" ht="49.2" customHeight="1" x14ac:dyDescent="0.3">
      <c r="A150" s="115">
        <f t="shared" si="23"/>
        <v>145</v>
      </c>
      <c r="B150" s="249" t="s">
        <v>5067</v>
      </c>
      <c r="C150" s="305" t="s">
        <v>4978</v>
      </c>
      <c r="D150" s="257" t="s">
        <v>5066</v>
      </c>
      <c r="E150" s="133"/>
      <c r="F150" s="135" t="s">
        <v>3868</v>
      </c>
      <c r="G150" s="134" t="s">
        <v>6035</v>
      </c>
      <c r="H150" s="134" t="s">
        <v>6081</v>
      </c>
      <c r="I150" s="205">
        <v>45470</v>
      </c>
      <c r="J150" s="220">
        <v>45658</v>
      </c>
      <c r="K150" s="145" t="s">
        <v>3447</v>
      </c>
      <c r="L150" s="138" t="s">
        <v>3021</v>
      </c>
      <c r="M150" s="132"/>
      <c r="N150" s="380" t="s">
        <v>6096</v>
      </c>
      <c r="O150" s="132">
        <v>45495</v>
      </c>
      <c r="P150" s="115"/>
    </row>
    <row r="151" spans="1:16" s="28" customFormat="1" ht="49.2" customHeight="1" x14ac:dyDescent="0.3">
      <c r="A151" s="115">
        <f t="shared" ref="A151:A159" si="24">A150+1</f>
        <v>146</v>
      </c>
      <c r="B151" s="249" t="s">
        <v>5081</v>
      </c>
      <c r="C151" s="305" t="s">
        <v>4978</v>
      </c>
      <c r="D151" s="257" t="s">
        <v>5080</v>
      </c>
      <c r="E151" s="133"/>
      <c r="F151" s="135" t="s">
        <v>3868</v>
      </c>
      <c r="G151" s="135" t="s">
        <v>3339</v>
      </c>
      <c r="H151" s="135"/>
      <c r="I151" s="205">
        <v>45464</v>
      </c>
      <c r="J151" s="220">
        <v>45839</v>
      </c>
      <c r="K151" s="145" t="s">
        <v>3448</v>
      </c>
      <c r="L151" s="138"/>
      <c r="M151" s="132"/>
      <c r="N151" s="380"/>
      <c r="O151" s="132">
        <v>45495</v>
      </c>
      <c r="P151" s="115"/>
    </row>
    <row r="152" spans="1:16" s="28" customFormat="1" ht="49.95" customHeight="1" x14ac:dyDescent="0.3">
      <c r="A152" s="115">
        <f t="shared" si="24"/>
        <v>147</v>
      </c>
      <c r="B152" s="258" t="s">
        <v>5033</v>
      </c>
      <c r="C152" s="306" t="s">
        <v>4965</v>
      </c>
      <c r="D152" s="257" t="s">
        <v>5044</v>
      </c>
      <c r="E152" s="133"/>
      <c r="F152" s="133" t="s">
        <v>3522</v>
      </c>
      <c r="G152" s="135" t="s">
        <v>6056</v>
      </c>
      <c r="H152" s="135" t="s">
        <v>5444</v>
      </c>
      <c r="I152" s="205">
        <v>45441</v>
      </c>
      <c r="J152" s="220">
        <v>45627</v>
      </c>
      <c r="K152" s="145" t="s">
        <v>3447</v>
      </c>
      <c r="L152" s="139" t="s">
        <v>5034</v>
      </c>
      <c r="M152" s="132"/>
      <c r="N152" s="115"/>
      <c r="O152" s="132">
        <v>45446</v>
      </c>
      <c r="P152" s="115"/>
    </row>
    <row r="153" spans="1:16" s="28" customFormat="1" ht="47.4" customHeight="1" x14ac:dyDescent="0.3">
      <c r="A153" s="115">
        <f t="shared" si="24"/>
        <v>148</v>
      </c>
      <c r="B153" s="258" t="s">
        <v>5031</v>
      </c>
      <c r="C153" s="305" t="s">
        <v>4966</v>
      </c>
      <c r="D153" s="257" t="s">
        <v>5030</v>
      </c>
      <c r="E153" s="133"/>
      <c r="F153" s="134" t="s">
        <v>3302</v>
      </c>
      <c r="G153" s="134" t="s">
        <v>6035</v>
      </c>
      <c r="H153" s="135" t="s">
        <v>6082</v>
      </c>
      <c r="I153" s="205">
        <v>45432</v>
      </c>
      <c r="J153" s="220">
        <v>45478</v>
      </c>
      <c r="K153" s="145" t="s">
        <v>3447</v>
      </c>
      <c r="L153" s="139" t="s">
        <v>1540</v>
      </c>
      <c r="M153" s="132"/>
      <c r="N153" s="115"/>
      <c r="O153" s="132">
        <v>45439</v>
      </c>
      <c r="P153" s="115"/>
    </row>
    <row r="154" spans="1:16" s="28" customFormat="1" ht="115.2" customHeight="1" x14ac:dyDescent="0.3">
      <c r="A154" s="115">
        <f t="shared" si="24"/>
        <v>149</v>
      </c>
      <c r="B154" s="249" t="s">
        <v>5015</v>
      </c>
      <c r="C154" s="305" t="s">
        <v>4966</v>
      </c>
      <c r="D154" s="257" t="s">
        <v>5014</v>
      </c>
      <c r="E154" s="133"/>
      <c r="F154" s="134" t="s">
        <v>3302</v>
      </c>
      <c r="G154" s="135" t="s">
        <v>6088</v>
      </c>
      <c r="H154" s="135" t="s">
        <v>6137</v>
      </c>
      <c r="I154" s="205">
        <v>45428</v>
      </c>
      <c r="J154" s="220">
        <v>45474</v>
      </c>
      <c r="K154" s="145" t="s">
        <v>3447</v>
      </c>
      <c r="L154" s="200" t="s">
        <v>5017</v>
      </c>
      <c r="M154" s="132"/>
      <c r="N154" s="115"/>
      <c r="O154" s="132">
        <v>45439</v>
      </c>
      <c r="P154" s="115"/>
    </row>
    <row r="155" spans="1:16" s="28" customFormat="1" ht="47.4" customHeight="1" x14ac:dyDescent="0.3">
      <c r="A155" s="115">
        <f t="shared" si="24"/>
        <v>150</v>
      </c>
      <c r="B155" s="249" t="s">
        <v>5019</v>
      </c>
      <c r="C155" s="305" t="s">
        <v>4966</v>
      </c>
      <c r="D155" s="257" t="s">
        <v>5018</v>
      </c>
      <c r="E155" s="133"/>
      <c r="F155" s="134" t="s">
        <v>3302</v>
      </c>
      <c r="G155" s="135" t="s">
        <v>6088</v>
      </c>
      <c r="H155" s="135" t="s">
        <v>6137</v>
      </c>
      <c r="I155" s="205">
        <v>45428</v>
      </c>
      <c r="J155" s="220">
        <v>45474</v>
      </c>
      <c r="K155" s="145" t="s">
        <v>3447</v>
      </c>
      <c r="L155" s="200" t="s">
        <v>5020</v>
      </c>
      <c r="M155" s="132"/>
      <c r="N155" s="115"/>
      <c r="O155" s="132">
        <v>45439</v>
      </c>
      <c r="P155" s="115"/>
    </row>
    <row r="156" spans="1:16" s="28" customFormat="1" ht="73.95" customHeight="1" x14ac:dyDescent="0.3">
      <c r="A156" s="115">
        <f t="shared" si="24"/>
        <v>151</v>
      </c>
      <c r="B156" s="249" t="s">
        <v>5022</v>
      </c>
      <c r="C156" s="305" t="s">
        <v>4965</v>
      </c>
      <c r="D156" s="257" t="s">
        <v>5021</v>
      </c>
      <c r="E156" s="133"/>
      <c r="F156" s="134" t="s">
        <v>3523</v>
      </c>
      <c r="G156" s="135" t="s">
        <v>6088</v>
      </c>
      <c r="H156" s="135" t="s">
        <v>6137</v>
      </c>
      <c r="I156" s="205">
        <v>45428</v>
      </c>
      <c r="J156" s="220">
        <v>45485</v>
      </c>
      <c r="K156" s="145" t="s">
        <v>3447</v>
      </c>
      <c r="L156" s="200"/>
      <c r="M156" s="132"/>
      <c r="N156" s="115"/>
      <c r="O156" s="132">
        <v>45439</v>
      </c>
      <c r="P156" s="115"/>
    </row>
    <row r="157" spans="1:16" s="28" customFormat="1" ht="56.4" customHeight="1" x14ac:dyDescent="0.3">
      <c r="A157" s="115">
        <f t="shared" si="24"/>
        <v>152</v>
      </c>
      <c r="B157" s="249" t="s">
        <v>5024</v>
      </c>
      <c r="C157" s="305" t="s">
        <v>4965</v>
      </c>
      <c r="D157" s="257" t="s">
        <v>5023</v>
      </c>
      <c r="E157" s="133"/>
      <c r="F157" s="134" t="s">
        <v>3523</v>
      </c>
      <c r="G157" s="135" t="s">
        <v>6088</v>
      </c>
      <c r="H157" s="135" t="s">
        <v>6137</v>
      </c>
      <c r="I157" s="205">
        <v>45428</v>
      </c>
      <c r="J157" s="220">
        <v>45474</v>
      </c>
      <c r="K157" s="145" t="s">
        <v>3447</v>
      </c>
      <c r="L157" s="200"/>
      <c r="M157" s="132"/>
      <c r="N157" s="115"/>
      <c r="O157" s="132">
        <v>45439</v>
      </c>
      <c r="P157" s="115"/>
    </row>
    <row r="158" spans="1:16" s="28" customFormat="1" ht="124.8" x14ac:dyDescent="0.3">
      <c r="A158" s="115">
        <f t="shared" si="24"/>
        <v>153</v>
      </c>
      <c r="B158" s="249" t="s">
        <v>5027</v>
      </c>
      <c r="C158" s="305" t="s">
        <v>4966</v>
      </c>
      <c r="D158" s="257" t="s">
        <v>5026</v>
      </c>
      <c r="E158" s="133"/>
      <c r="F158" s="134" t="s">
        <v>3302</v>
      </c>
      <c r="G158" s="134" t="s">
        <v>3861</v>
      </c>
      <c r="H158" s="135"/>
      <c r="I158" s="205">
        <v>45422</v>
      </c>
      <c r="J158" s="220">
        <v>45427</v>
      </c>
      <c r="K158" s="145" t="s">
        <v>3447</v>
      </c>
      <c r="L158" s="200" t="s">
        <v>5028</v>
      </c>
      <c r="M158" s="132"/>
      <c r="N158" s="115"/>
      <c r="O158" s="132">
        <v>45439</v>
      </c>
      <c r="P158" s="115"/>
    </row>
    <row r="159" spans="1:16" s="28" customFormat="1" ht="49.2" customHeight="1" x14ac:dyDescent="0.3">
      <c r="A159" s="115">
        <f t="shared" si="24"/>
        <v>154</v>
      </c>
      <c r="B159" s="196" t="s">
        <v>4946</v>
      </c>
      <c r="C159" s="305" t="s">
        <v>4965</v>
      </c>
      <c r="D159" s="178" t="s">
        <v>4945</v>
      </c>
      <c r="E159" s="115"/>
      <c r="F159" s="115" t="s">
        <v>3318</v>
      </c>
      <c r="G159" s="115" t="s">
        <v>3711</v>
      </c>
      <c r="H159" s="115"/>
      <c r="I159" s="216">
        <v>45404</v>
      </c>
      <c r="J159" s="230">
        <v>45474</v>
      </c>
      <c r="K159" s="145" t="s">
        <v>3447</v>
      </c>
      <c r="L159" s="115"/>
      <c r="M159" s="132"/>
      <c r="N159" s="115"/>
      <c r="O159" s="132">
        <v>45411</v>
      </c>
      <c r="P159" s="115"/>
    </row>
    <row r="160" spans="1:16" s="28" customFormat="1" ht="96.6" customHeight="1" x14ac:dyDescent="0.3">
      <c r="A160" s="115">
        <f>A159+1</f>
        <v>155</v>
      </c>
      <c r="B160" s="196" t="s">
        <v>4943</v>
      </c>
      <c r="C160" s="305" t="s">
        <v>4966</v>
      </c>
      <c r="D160" s="178" t="s">
        <v>4942</v>
      </c>
      <c r="E160" s="115"/>
      <c r="F160" s="134" t="s">
        <v>3302</v>
      </c>
      <c r="G160" s="134" t="s">
        <v>6035</v>
      </c>
      <c r="H160" s="134" t="s">
        <v>6081</v>
      </c>
      <c r="I160" s="216">
        <v>45398</v>
      </c>
      <c r="J160" s="230">
        <v>45444</v>
      </c>
      <c r="K160" s="153" t="s">
        <v>5029</v>
      </c>
      <c r="L160" s="200" t="s">
        <v>4944</v>
      </c>
      <c r="M160" s="132"/>
      <c r="N160" s="120" t="s">
        <v>6062</v>
      </c>
      <c r="O160" s="132">
        <v>45411</v>
      </c>
      <c r="P160" s="115"/>
    </row>
    <row r="161" spans="1:16" s="28" customFormat="1" ht="43.2" customHeight="1" x14ac:dyDescent="0.3">
      <c r="A161" s="115">
        <f t="shared" ref="A161:A163" si="25">A160+1</f>
        <v>156</v>
      </c>
      <c r="B161" s="196" t="s">
        <v>4940</v>
      </c>
      <c r="C161" s="305" t="s">
        <v>4966</v>
      </c>
      <c r="D161" s="178" t="s">
        <v>4939</v>
      </c>
      <c r="E161" s="115"/>
      <c r="F161" s="134" t="s">
        <v>3302</v>
      </c>
      <c r="G161" s="115" t="s">
        <v>3711</v>
      </c>
      <c r="H161" s="115"/>
      <c r="I161" s="216">
        <v>45398</v>
      </c>
      <c r="J161" s="230">
        <v>45474</v>
      </c>
      <c r="K161" s="145" t="s">
        <v>3447</v>
      </c>
      <c r="L161" s="115"/>
      <c r="M161" s="132"/>
      <c r="N161" s="115"/>
      <c r="O161" s="132">
        <v>45404</v>
      </c>
      <c r="P161" s="115"/>
    </row>
    <row r="162" spans="1:16" s="28" customFormat="1" ht="70.2" customHeight="1" x14ac:dyDescent="0.3">
      <c r="A162" s="115">
        <f t="shared" si="25"/>
        <v>157</v>
      </c>
      <c r="B162" s="146" t="s">
        <v>4948</v>
      </c>
      <c r="C162" s="305" t="s">
        <v>4965</v>
      </c>
      <c r="D162" s="178" t="s">
        <v>4947</v>
      </c>
      <c r="E162" s="115"/>
      <c r="F162" s="134" t="s">
        <v>3288</v>
      </c>
      <c r="G162" s="115" t="s">
        <v>3494</v>
      </c>
      <c r="H162" s="115"/>
      <c r="I162" s="216">
        <v>45397</v>
      </c>
      <c r="J162" s="230">
        <v>45580</v>
      </c>
      <c r="K162" s="145" t="s">
        <v>3447</v>
      </c>
      <c r="L162" s="137" t="s">
        <v>4949</v>
      </c>
      <c r="M162" s="132"/>
      <c r="N162" s="115"/>
      <c r="O162" s="132">
        <v>45411</v>
      </c>
      <c r="P162" s="115"/>
    </row>
    <row r="163" spans="1:16" s="400" customFormat="1" ht="57.6" customHeight="1" x14ac:dyDescent="0.3">
      <c r="A163" s="199">
        <f t="shared" si="25"/>
        <v>158</v>
      </c>
      <c r="B163" s="393" t="s">
        <v>4923</v>
      </c>
      <c r="C163" s="384" t="s">
        <v>4977</v>
      </c>
      <c r="D163" s="138" t="s">
        <v>4922</v>
      </c>
      <c r="E163" s="199"/>
      <c r="F163" s="199" t="s">
        <v>3522</v>
      </c>
      <c r="G163" s="180" t="s">
        <v>6035</v>
      </c>
      <c r="H163" s="180" t="s">
        <v>6081</v>
      </c>
      <c r="I163" s="213">
        <v>45387</v>
      </c>
      <c r="J163" s="228">
        <v>45387</v>
      </c>
      <c r="K163" s="181" t="s">
        <v>3451</v>
      </c>
      <c r="L163" s="139" t="s">
        <v>4924</v>
      </c>
      <c r="M163" s="395"/>
      <c r="N163" s="199" t="s">
        <v>6200</v>
      </c>
      <c r="O163" s="395">
        <v>45397</v>
      </c>
      <c r="P163" s="405">
        <v>45658</v>
      </c>
    </row>
    <row r="164" spans="1:16" s="28" customFormat="1" ht="45.6" customHeight="1" x14ac:dyDescent="0.3">
      <c r="A164" s="115">
        <f>A163+1</f>
        <v>159</v>
      </c>
      <c r="B164" s="196" t="s">
        <v>4937</v>
      </c>
      <c r="C164" s="305" t="s">
        <v>4966</v>
      </c>
      <c r="D164" s="178" t="s">
        <v>4936</v>
      </c>
      <c r="E164" s="115"/>
      <c r="F164" s="134" t="s">
        <v>3302</v>
      </c>
      <c r="G164" s="134" t="s">
        <v>4928</v>
      </c>
      <c r="H164" s="134"/>
      <c r="I164" s="216">
        <v>45387</v>
      </c>
      <c r="J164" s="230">
        <v>45432</v>
      </c>
      <c r="K164" s="145" t="s">
        <v>3447</v>
      </c>
      <c r="L164" s="139" t="s">
        <v>4938</v>
      </c>
      <c r="M164" s="132"/>
      <c r="N164" s="115"/>
      <c r="O164" s="132">
        <v>45397</v>
      </c>
      <c r="P164" s="115"/>
    </row>
    <row r="165" spans="1:16" s="28" customFormat="1" ht="51.6" customHeight="1" x14ac:dyDescent="0.3">
      <c r="A165" s="115">
        <f>A164+1</f>
        <v>160</v>
      </c>
      <c r="B165" s="196" t="s">
        <v>4934</v>
      </c>
      <c r="C165" s="305" t="s">
        <v>4966</v>
      </c>
      <c r="D165" s="178" t="s">
        <v>4933</v>
      </c>
      <c r="E165" s="115"/>
      <c r="F165" s="134" t="s">
        <v>3302</v>
      </c>
      <c r="G165" s="134" t="s">
        <v>4928</v>
      </c>
      <c r="H165" s="134"/>
      <c r="I165" s="216">
        <v>45386</v>
      </c>
      <c r="J165" s="230">
        <v>45431</v>
      </c>
      <c r="K165" s="145" t="s">
        <v>3451</v>
      </c>
      <c r="L165" s="120" t="s">
        <v>4935</v>
      </c>
      <c r="M165" s="132"/>
      <c r="N165" s="115"/>
      <c r="O165" s="132">
        <v>45397</v>
      </c>
      <c r="P165" s="115"/>
    </row>
    <row r="166" spans="1:16" s="136" customFormat="1" ht="62.4" x14ac:dyDescent="0.3">
      <c r="A166" s="134">
        <f>A165+1</f>
        <v>161</v>
      </c>
      <c r="B166" s="146" t="s">
        <v>4900</v>
      </c>
      <c r="C166" s="305" t="s">
        <v>4966</v>
      </c>
      <c r="D166" s="163" t="s">
        <v>4899</v>
      </c>
      <c r="E166" s="134"/>
      <c r="F166" s="134" t="s">
        <v>3302</v>
      </c>
      <c r="G166" s="134" t="s">
        <v>3726</v>
      </c>
      <c r="H166" s="134" t="s">
        <v>6078</v>
      </c>
      <c r="I166" s="216">
        <v>45382</v>
      </c>
      <c r="J166" s="216">
        <v>45427</v>
      </c>
      <c r="K166" s="153" t="s">
        <v>5029</v>
      </c>
      <c r="L166" s="138" t="s">
        <v>1220</v>
      </c>
      <c r="M166" s="132"/>
      <c r="N166" s="137" t="s">
        <v>6175</v>
      </c>
      <c r="O166" s="132">
        <v>45390</v>
      </c>
      <c r="P166" s="134"/>
    </row>
    <row r="167" spans="1:16" s="396" customFormat="1" ht="63.6" customHeight="1" x14ac:dyDescent="0.3">
      <c r="A167" s="180">
        <f>A166+1</f>
        <v>162</v>
      </c>
      <c r="B167" s="393" t="s">
        <v>4898</v>
      </c>
      <c r="C167" s="384" t="s">
        <v>4977</v>
      </c>
      <c r="D167" s="138" t="s">
        <v>4897</v>
      </c>
      <c r="E167" s="138"/>
      <c r="F167" s="199" t="s">
        <v>3522</v>
      </c>
      <c r="G167" s="180" t="s">
        <v>6035</v>
      </c>
      <c r="H167" s="180" t="s">
        <v>6081</v>
      </c>
      <c r="I167" s="213">
        <v>45382</v>
      </c>
      <c r="J167" s="394">
        <v>45566</v>
      </c>
      <c r="K167" s="181" t="s">
        <v>3451</v>
      </c>
      <c r="L167" s="138"/>
      <c r="M167" s="470"/>
      <c r="N167" s="138" t="s">
        <v>6277</v>
      </c>
      <c r="O167" s="395">
        <v>45390</v>
      </c>
      <c r="P167" s="392">
        <v>45658</v>
      </c>
    </row>
    <row r="168" spans="1:16" s="396" customFormat="1" ht="42.6" customHeight="1" x14ac:dyDescent="0.3">
      <c r="A168" s="180">
        <f t="shared" ref="A168:A178" si="26">A167+1</f>
        <v>163</v>
      </c>
      <c r="B168" s="393" t="s">
        <v>4896</v>
      </c>
      <c r="C168" s="384" t="s">
        <v>4977</v>
      </c>
      <c r="D168" s="138" t="s">
        <v>4895</v>
      </c>
      <c r="E168" s="138"/>
      <c r="F168" s="199" t="s">
        <v>3522</v>
      </c>
      <c r="G168" s="180" t="s">
        <v>6035</v>
      </c>
      <c r="H168" s="180" t="s">
        <v>6081</v>
      </c>
      <c r="I168" s="213">
        <v>45382</v>
      </c>
      <c r="J168" s="394">
        <v>45444</v>
      </c>
      <c r="K168" s="181" t="s">
        <v>3451</v>
      </c>
      <c r="L168" s="138"/>
      <c r="M168" s="470"/>
      <c r="N168" s="391" t="s">
        <v>6052</v>
      </c>
      <c r="O168" s="395">
        <v>45390</v>
      </c>
      <c r="P168" s="392">
        <v>45658</v>
      </c>
    </row>
    <row r="169" spans="1:16" s="123" customFormat="1" ht="66.599999999999994" customHeight="1" x14ac:dyDescent="0.3">
      <c r="A169" s="134">
        <f t="shared" si="26"/>
        <v>164</v>
      </c>
      <c r="B169" s="196" t="s">
        <v>4893</v>
      </c>
      <c r="C169" s="305" t="s">
        <v>4965</v>
      </c>
      <c r="D169" s="163" t="s">
        <v>4892</v>
      </c>
      <c r="E169" s="115"/>
      <c r="F169" s="115" t="s">
        <v>3522</v>
      </c>
      <c r="G169" s="134" t="s">
        <v>6035</v>
      </c>
      <c r="H169" s="134" t="s">
        <v>6081</v>
      </c>
      <c r="I169" s="216">
        <v>45382</v>
      </c>
      <c r="J169" s="220">
        <v>45444</v>
      </c>
      <c r="K169" s="145" t="s">
        <v>3447</v>
      </c>
      <c r="L169" s="137" t="s">
        <v>4894</v>
      </c>
      <c r="M169" s="132"/>
      <c r="N169" s="120" t="s">
        <v>6040</v>
      </c>
      <c r="O169" s="132">
        <v>45390</v>
      </c>
      <c r="P169" s="115"/>
    </row>
    <row r="170" spans="1:16" s="123" customFormat="1" ht="61.2" customHeight="1" x14ac:dyDescent="0.3">
      <c r="A170" s="134">
        <f t="shared" si="26"/>
        <v>165</v>
      </c>
      <c r="B170" s="196" t="s">
        <v>4961</v>
      </c>
      <c r="C170" s="305" t="s">
        <v>4965</v>
      </c>
      <c r="D170" s="245" t="s">
        <v>4960</v>
      </c>
      <c r="E170" s="115"/>
      <c r="F170" s="115" t="s">
        <v>4767</v>
      </c>
      <c r="G170" s="134" t="s">
        <v>3425</v>
      </c>
      <c r="H170" s="134"/>
      <c r="I170" s="216">
        <v>45380</v>
      </c>
      <c r="J170" s="220">
        <v>45427</v>
      </c>
      <c r="K170" s="145" t="s">
        <v>3447</v>
      </c>
      <c r="L170" s="138" t="s">
        <v>3676</v>
      </c>
      <c r="M170" s="132"/>
      <c r="N170" s="115"/>
      <c r="O170" s="132">
        <v>45411</v>
      </c>
      <c r="P170" s="115"/>
    </row>
    <row r="171" spans="1:16" s="123" customFormat="1" ht="46.2" customHeight="1" x14ac:dyDescent="0.3">
      <c r="A171" s="134">
        <f t="shared" si="26"/>
        <v>166</v>
      </c>
      <c r="B171" s="249" t="s">
        <v>4887</v>
      </c>
      <c r="C171" s="307" t="s">
        <v>4965</v>
      </c>
      <c r="D171" s="6" t="s">
        <v>4886</v>
      </c>
      <c r="E171" s="133"/>
      <c r="F171" s="133" t="s">
        <v>3288</v>
      </c>
      <c r="G171" s="133" t="s">
        <v>3494</v>
      </c>
      <c r="H171" s="133"/>
      <c r="I171" s="205">
        <v>45379</v>
      </c>
      <c r="J171" s="220">
        <v>45444</v>
      </c>
      <c r="K171" s="145" t="s">
        <v>3447</v>
      </c>
      <c r="L171" s="115"/>
      <c r="M171" s="132"/>
      <c r="N171" s="115"/>
      <c r="O171" s="132">
        <v>45383</v>
      </c>
      <c r="P171" s="115"/>
    </row>
    <row r="172" spans="1:16" s="123" customFormat="1" ht="82.95" customHeight="1" x14ac:dyDescent="0.3">
      <c r="A172" s="134">
        <f t="shared" si="26"/>
        <v>167</v>
      </c>
      <c r="B172" s="249" t="s">
        <v>4914</v>
      </c>
      <c r="C172" s="307" t="s">
        <v>4966</v>
      </c>
      <c r="D172" s="6" t="s">
        <v>4913</v>
      </c>
      <c r="E172" s="133"/>
      <c r="F172" s="113" t="s">
        <v>3302</v>
      </c>
      <c r="G172" s="135" t="s">
        <v>3726</v>
      </c>
      <c r="H172" s="135"/>
      <c r="I172" s="205">
        <v>45378</v>
      </c>
      <c r="J172" s="220">
        <v>45431</v>
      </c>
      <c r="K172" s="145" t="s">
        <v>3447</v>
      </c>
      <c r="L172" s="137" t="s">
        <v>4915</v>
      </c>
      <c r="M172" s="132"/>
      <c r="N172" s="115"/>
      <c r="O172" s="132">
        <v>45390</v>
      </c>
      <c r="P172" s="115"/>
    </row>
    <row r="173" spans="1:16" s="114" customFormat="1" ht="45" customHeight="1" x14ac:dyDescent="0.3">
      <c r="A173" s="134">
        <f t="shared" si="26"/>
        <v>168</v>
      </c>
      <c r="B173" s="258" t="s">
        <v>4830</v>
      </c>
      <c r="C173" s="305" t="s">
        <v>4966</v>
      </c>
      <c r="D173" s="6" t="s">
        <v>4829</v>
      </c>
      <c r="E173" s="113"/>
      <c r="F173" s="113" t="s">
        <v>3302</v>
      </c>
      <c r="G173" s="113" t="s">
        <v>3341</v>
      </c>
      <c r="H173" s="113"/>
      <c r="I173" s="206">
        <v>45366</v>
      </c>
      <c r="J173" s="221">
        <v>45413</v>
      </c>
      <c r="K173" s="145" t="s">
        <v>3447</v>
      </c>
      <c r="L173" s="138" t="s">
        <v>4831</v>
      </c>
      <c r="M173" s="132"/>
      <c r="N173" s="115"/>
      <c r="O173" s="132">
        <v>45369</v>
      </c>
      <c r="P173" s="113"/>
    </row>
    <row r="174" spans="1:16" s="29" customFormat="1" ht="53.4" customHeight="1" x14ac:dyDescent="0.3">
      <c r="A174" s="134">
        <f t="shared" si="26"/>
        <v>169</v>
      </c>
      <c r="B174" s="74" t="s">
        <v>4812</v>
      </c>
      <c r="C174" s="251" t="s">
        <v>4965</v>
      </c>
      <c r="D174" s="178" t="s">
        <v>4811</v>
      </c>
      <c r="E174" s="147"/>
      <c r="F174" s="148" t="s">
        <v>3956</v>
      </c>
      <c r="G174" s="135" t="s">
        <v>6330</v>
      </c>
      <c r="H174" s="148"/>
      <c r="I174" s="207">
        <v>45345</v>
      </c>
      <c r="J174" s="222">
        <v>45427</v>
      </c>
      <c r="K174" s="145" t="s">
        <v>3447</v>
      </c>
      <c r="L174" s="149" t="s">
        <v>671</v>
      </c>
      <c r="M174" s="55"/>
      <c r="N174" s="116"/>
      <c r="O174" s="55">
        <v>45355</v>
      </c>
      <c r="P174" s="64"/>
    </row>
    <row r="175" spans="1:16" s="29" customFormat="1" ht="109.95" customHeight="1" x14ac:dyDescent="0.3">
      <c r="A175" s="113">
        <f t="shared" si="26"/>
        <v>170</v>
      </c>
      <c r="B175" s="270" t="s">
        <v>4815</v>
      </c>
      <c r="C175" s="308" t="s">
        <v>4966</v>
      </c>
      <c r="D175" s="6" t="s">
        <v>4814</v>
      </c>
      <c r="E175" s="151"/>
      <c r="F175" s="152" t="s">
        <v>3302</v>
      </c>
      <c r="G175" s="135" t="s">
        <v>6330</v>
      </c>
      <c r="H175" s="152"/>
      <c r="I175" s="208">
        <v>45345</v>
      </c>
      <c r="J175" s="223">
        <v>45392</v>
      </c>
      <c r="K175" s="153" t="s">
        <v>3447</v>
      </c>
      <c r="L175" s="154" t="s">
        <v>2037</v>
      </c>
      <c r="M175" s="55"/>
      <c r="N175" s="116"/>
      <c r="O175" s="55">
        <v>45355</v>
      </c>
      <c r="P175" s="64"/>
    </row>
    <row r="176" spans="1:16" s="29" customFormat="1" ht="80.400000000000006" customHeight="1" x14ac:dyDescent="0.3">
      <c r="A176" s="113">
        <f t="shared" si="26"/>
        <v>171</v>
      </c>
      <c r="B176" s="74" t="s">
        <v>4817</v>
      </c>
      <c r="C176" s="305" t="s">
        <v>4965</v>
      </c>
      <c r="D176" s="6" t="s">
        <v>4816</v>
      </c>
      <c r="E176" s="156"/>
      <c r="F176" s="157" t="s">
        <v>3771</v>
      </c>
      <c r="G176" s="157" t="s">
        <v>3714</v>
      </c>
      <c r="H176" s="158"/>
      <c r="I176" s="209">
        <v>45343</v>
      </c>
      <c r="J176" s="224">
        <v>45397</v>
      </c>
      <c r="K176" s="153" t="s">
        <v>3447</v>
      </c>
      <c r="L176" s="160" t="s">
        <v>2765</v>
      </c>
      <c r="M176" s="54"/>
      <c r="N176" s="51"/>
      <c r="O176" s="54">
        <v>45355</v>
      </c>
      <c r="P176" s="64"/>
    </row>
    <row r="177" spans="1:16" s="29" customFormat="1" ht="64.2" customHeight="1" x14ac:dyDescent="0.3">
      <c r="A177" s="113">
        <f t="shared" si="26"/>
        <v>172</v>
      </c>
      <c r="B177" s="270" t="s">
        <v>6222</v>
      </c>
      <c r="C177" s="305" t="s">
        <v>4965</v>
      </c>
      <c r="D177" s="9" t="s">
        <v>6223</v>
      </c>
      <c r="E177" s="418"/>
      <c r="F177" s="382" t="s">
        <v>3393</v>
      </c>
      <c r="G177" s="382" t="s">
        <v>3726</v>
      </c>
      <c r="H177" s="152"/>
      <c r="I177" s="208">
        <v>45324</v>
      </c>
      <c r="J177" s="223">
        <v>45371</v>
      </c>
      <c r="K177" s="153" t="s">
        <v>3447</v>
      </c>
      <c r="L177" s="160"/>
      <c r="M177" s="54"/>
      <c r="N177" s="113" t="s">
        <v>6220</v>
      </c>
      <c r="O177" s="54">
        <v>45656</v>
      </c>
      <c r="P177" s="64"/>
    </row>
    <row r="178" spans="1:16" s="29" customFormat="1" ht="54" customHeight="1" x14ac:dyDescent="0.3">
      <c r="A178" s="113">
        <f t="shared" si="26"/>
        <v>173</v>
      </c>
      <c r="B178" s="270" t="s">
        <v>4379</v>
      </c>
      <c r="C178" s="307" t="s">
        <v>4965</v>
      </c>
      <c r="D178" s="6" t="s">
        <v>4378</v>
      </c>
      <c r="E178" s="111"/>
      <c r="F178" s="134" t="s">
        <v>3523</v>
      </c>
      <c r="G178" s="152" t="s">
        <v>6056</v>
      </c>
      <c r="H178" s="152" t="s">
        <v>6138</v>
      </c>
      <c r="I178" s="208">
        <v>45324</v>
      </c>
      <c r="J178" s="223">
        <v>45324</v>
      </c>
      <c r="K178" s="153" t="s">
        <v>3447</v>
      </c>
      <c r="L178" s="51"/>
      <c r="M178" s="54"/>
      <c r="N178" s="51"/>
      <c r="O178" s="54">
        <v>45334</v>
      </c>
      <c r="P178" s="64"/>
    </row>
    <row r="179" spans="1:16" s="29" customFormat="1" ht="42" customHeight="1" x14ac:dyDescent="0.3">
      <c r="A179" s="113">
        <f>A178+1</f>
        <v>174</v>
      </c>
      <c r="B179" s="270" t="s">
        <v>3959</v>
      </c>
      <c r="C179" s="307" t="s">
        <v>4966</v>
      </c>
      <c r="D179" s="6" t="s">
        <v>3958</v>
      </c>
      <c r="E179" s="161"/>
      <c r="F179" s="152" t="s">
        <v>3302</v>
      </c>
      <c r="G179" s="152" t="s">
        <v>3341</v>
      </c>
      <c r="H179" s="152"/>
      <c r="I179" s="210">
        <v>45323</v>
      </c>
      <c r="J179" s="225">
        <v>45376</v>
      </c>
      <c r="K179" s="153" t="s">
        <v>3447</v>
      </c>
      <c r="L179" s="162" t="s">
        <v>3960</v>
      </c>
      <c r="M179" s="54"/>
      <c r="N179" s="51"/>
      <c r="O179" s="54">
        <v>45327</v>
      </c>
      <c r="P179" s="64"/>
    </row>
    <row r="180" spans="1:16" s="29" customFormat="1" ht="42" customHeight="1" x14ac:dyDescent="0.3">
      <c r="A180" s="113">
        <f t="shared" ref="A180:A244" si="27">A179+1</f>
        <v>175</v>
      </c>
      <c r="B180" s="15" t="s">
        <v>4819</v>
      </c>
      <c r="C180" s="305" t="s">
        <v>4966</v>
      </c>
      <c r="D180" s="6" t="s">
        <v>4818</v>
      </c>
      <c r="E180" s="157" t="s">
        <v>4498</v>
      </c>
      <c r="F180" s="152" t="s">
        <v>3302</v>
      </c>
      <c r="G180" s="134" t="s">
        <v>6035</v>
      </c>
      <c r="H180" s="135" t="s">
        <v>6082</v>
      </c>
      <c r="I180" s="210">
        <v>45316</v>
      </c>
      <c r="J180" s="225">
        <v>45361</v>
      </c>
      <c r="K180" s="153" t="s">
        <v>3447</v>
      </c>
      <c r="L180" s="164" t="s">
        <v>952</v>
      </c>
      <c r="M180" s="54"/>
      <c r="N180" s="51"/>
      <c r="O180" s="54">
        <v>45355</v>
      </c>
      <c r="P180" s="64"/>
    </row>
    <row r="181" spans="1:16" s="29" customFormat="1" ht="42" customHeight="1" x14ac:dyDescent="0.3">
      <c r="A181" s="113">
        <f t="shared" si="27"/>
        <v>176</v>
      </c>
      <c r="B181" s="15" t="s">
        <v>4930</v>
      </c>
      <c r="C181" s="305" t="s">
        <v>4979</v>
      </c>
      <c r="D181" s="6" t="s">
        <v>4929</v>
      </c>
      <c r="E181" s="157"/>
      <c r="F181" s="152" t="s">
        <v>3868</v>
      </c>
      <c r="G181" s="152" t="s">
        <v>6088</v>
      </c>
      <c r="H181" s="152" t="s">
        <v>6135</v>
      </c>
      <c r="I181" s="210">
        <v>45309</v>
      </c>
      <c r="J181" s="225">
        <v>45516</v>
      </c>
      <c r="K181" s="153" t="s">
        <v>3447</v>
      </c>
      <c r="L181" s="164"/>
      <c r="M181" s="54"/>
      <c r="N181" s="120" t="s">
        <v>5797</v>
      </c>
      <c r="O181" s="54">
        <v>45397</v>
      </c>
      <c r="P181" s="64"/>
    </row>
    <row r="182" spans="1:16" s="29" customFormat="1" ht="42" customHeight="1" x14ac:dyDescent="0.3">
      <c r="A182" s="113">
        <f t="shared" si="27"/>
        <v>177</v>
      </c>
      <c r="B182" s="146" t="s">
        <v>4954</v>
      </c>
      <c r="C182" s="305" t="s">
        <v>4966</v>
      </c>
      <c r="D182" s="236" t="s">
        <v>4957</v>
      </c>
      <c r="E182" s="157"/>
      <c r="F182" s="152" t="s">
        <v>3302</v>
      </c>
      <c r="G182" s="135" t="s">
        <v>6330</v>
      </c>
      <c r="H182" s="152"/>
      <c r="I182" s="210">
        <v>45291</v>
      </c>
      <c r="J182" s="225">
        <v>45292</v>
      </c>
      <c r="K182" s="153" t="s">
        <v>3447</v>
      </c>
      <c r="L182" s="174" t="s">
        <v>1807</v>
      </c>
      <c r="M182" s="54"/>
      <c r="N182" s="51"/>
      <c r="O182" s="54">
        <v>45411</v>
      </c>
      <c r="P182" s="64"/>
    </row>
    <row r="183" spans="1:16" s="29" customFormat="1" ht="42" customHeight="1" x14ac:dyDescent="0.3">
      <c r="A183" s="113">
        <f t="shared" si="27"/>
        <v>178</v>
      </c>
      <c r="B183" s="15" t="s">
        <v>4912</v>
      </c>
      <c r="C183" s="305" t="s">
        <v>4965</v>
      </c>
      <c r="D183" s="236" t="s">
        <v>4911</v>
      </c>
      <c r="E183" s="157"/>
      <c r="F183" s="157" t="s">
        <v>3522</v>
      </c>
      <c r="G183" s="157" t="s">
        <v>3714</v>
      </c>
      <c r="H183" s="157"/>
      <c r="I183" s="210">
        <v>45291</v>
      </c>
      <c r="J183" s="225">
        <v>45383</v>
      </c>
      <c r="K183" s="153" t="s">
        <v>3447</v>
      </c>
      <c r="L183" s="164"/>
      <c r="M183" s="54"/>
      <c r="N183" s="51"/>
      <c r="O183" s="54">
        <v>45390</v>
      </c>
      <c r="P183" s="64"/>
    </row>
    <row r="184" spans="1:16" s="332" customFormat="1" ht="97.2" customHeight="1" x14ac:dyDescent="0.3">
      <c r="A184" s="199">
        <f t="shared" si="27"/>
        <v>179</v>
      </c>
      <c r="B184" s="403" t="s">
        <v>3903</v>
      </c>
      <c r="C184" s="404" t="s">
        <v>4965</v>
      </c>
      <c r="D184" s="42" t="s">
        <v>3902</v>
      </c>
      <c r="E184" s="179"/>
      <c r="F184" s="180" t="s">
        <v>3522</v>
      </c>
      <c r="G184" s="180" t="s">
        <v>6035</v>
      </c>
      <c r="H184" s="180" t="s">
        <v>6081</v>
      </c>
      <c r="I184" s="213">
        <v>45291</v>
      </c>
      <c r="J184" s="228">
        <v>45337</v>
      </c>
      <c r="K184" s="181" t="s">
        <v>3451</v>
      </c>
      <c r="L184" s="69" t="s">
        <v>3904</v>
      </c>
      <c r="M184" s="58"/>
      <c r="N184" s="69" t="s">
        <v>5199</v>
      </c>
      <c r="O184" s="58">
        <v>45299</v>
      </c>
      <c r="P184" s="405">
        <v>45658</v>
      </c>
    </row>
    <row r="185" spans="1:16" s="29" customFormat="1" ht="53.4" customHeight="1" x14ac:dyDescent="0.3">
      <c r="A185" s="113">
        <f t="shared" si="27"/>
        <v>180</v>
      </c>
      <c r="B185" s="277" t="s">
        <v>3906</v>
      </c>
      <c r="C185" s="305" t="s">
        <v>4965</v>
      </c>
      <c r="D185" s="6" t="s">
        <v>3905</v>
      </c>
      <c r="E185" s="167" t="s">
        <v>4498</v>
      </c>
      <c r="F185" s="157" t="s">
        <v>3348</v>
      </c>
      <c r="G185" s="157" t="s">
        <v>3272</v>
      </c>
      <c r="H185" s="157"/>
      <c r="I185" s="210">
        <v>45291</v>
      </c>
      <c r="J185" s="225">
        <v>45292</v>
      </c>
      <c r="K185" s="153" t="s">
        <v>3447</v>
      </c>
      <c r="L185" s="166"/>
      <c r="M185" s="54"/>
      <c r="N185" s="166"/>
      <c r="O185" s="54">
        <v>45299</v>
      </c>
      <c r="P185" s="64"/>
    </row>
    <row r="186" spans="1:16" s="29" customFormat="1" ht="81" customHeight="1" x14ac:dyDescent="0.3">
      <c r="A186" s="113">
        <f t="shared" si="27"/>
        <v>181</v>
      </c>
      <c r="B186" s="277" t="s">
        <v>3900</v>
      </c>
      <c r="C186" s="305" t="s">
        <v>4965</v>
      </c>
      <c r="D186" s="6" t="s">
        <v>3899</v>
      </c>
      <c r="E186" s="167" t="s">
        <v>4498</v>
      </c>
      <c r="F186" s="157" t="s">
        <v>3348</v>
      </c>
      <c r="G186" s="157" t="s">
        <v>3272</v>
      </c>
      <c r="H186" s="157"/>
      <c r="I186" s="210">
        <v>45291</v>
      </c>
      <c r="J186" s="225">
        <v>45292</v>
      </c>
      <c r="K186" s="153" t="s">
        <v>3447</v>
      </c>
      <c r="L186" s="69" t="s">
        <v>3907</v>
      </c>
      <c r="M186" s="54"/>
      <c r="N186" s="153"/>
      <c r="O186" s="54">
        <v>45299</v>
      </c>
      <c r="P186" s="64"/>
    </row>
    <row r="187" spans="1:16" s="29" customFormat="1" ht="48.6" customHeight="1" x14ac:dyDescent="0.3">
      <c r="A187" s="113">
        <f t="shared" si="27"/>
        <v>182</v>
      </c>
      <c r="B187" s="277" t="s">
        <v>3887</v>
      </c>
      <c r="C187" s="305" t="s">
        <v>4965</v>
      </c>
      <c r="D187" s="245" t="s">
        <v>3886</v>
      </c>
      <c r="E187" s="165"/>
      <c r="F187" s="157" t="s">
        <v>3348</v>
      </c>
      <c r="G187" s="157" t="s">
        <v>3466</v>
      </c>
      <c r="H187" s="157"/>
      <c r="I187" s="210">
        <v>45290</v>
      </c>
      <c r="J187" s="225">
        <v>45337</v>
      </c>
      <c r="K187" s="153" t="s">
        <v>3447</v>
      </c>
      <c r="L187" s="168"/>
      <c r="M187" s="54"/>
      <c r="N187" s="51"/>
      <c r="O187" s="54">
        <v>45292</v>
      </c>
      <c r="P187" s="66"/>
    </row>
    <row r="188" spans="1:16" s="29" customFormat="1" ht="48.6" customHeight="1" x14ac:dyDescent="0.3">
      <c r="A188" s="113">
        <f t="shared" si="27"/>
        <v>183</v>
      </c>
      <c r="B188" s="278" t="s">
        <v>3909</v>
      </c>
      <c r="C188" s="305" t="s">
        <v>4965</v>
      </c>
      <c r="D188" s="6" t="s">
        <v>3908</v>
      </c>
      <c r="E188" s="167" t="s">
        <v>4498</v>
      </c>
      <c r="F188" s="157" t="s">
        <v>3348</v>
      </c>
      <c r="G188" s="157" t="s">
        <v>3272</v>
      </c>
      <c r="H188" s="157"/>
      <c r="I188" s="210">
        <v>45290</v>
      </c>
      <c r="J188" s="225">
        <v>45292</v>
      </c>
      <c r="K188" s="153" t="s">
        <v>3447</v>
      </c>
      <c r="L188" s="168"/>
      <c r="M188" s="54"/>
      <c r="N188" s="51"/>
      <c r="O188" s="54">
        <v>45299</v>
      </c>
      <c r="P188" s="66"/>
    </row>
    <row r="189" spans="1:16" s="29" customFormat="1" ht="40.950000000000003" customHeight="1" x14ac:dyDescent="0.3">
      <c r="A189" s="113">
        <f t="shared" si="27"/>
        <v>184</v>
      </c>
      <c r="B189" s="74" t="s">
        <v>3935</v>
      </c>
      <c r="C189" s="305" t="s">
        <v>4966</v>
      </c>
      <c r="D189" s="6" t="s">
        <v>3933</v>
      </c>
      <c r="E189" s="169"/>
      <c r="F189" s="158" t="s">
        <v>3302</v>
      </c>
      <c r="G189" s="158" t="s">
        <v>3934</v>
      </c>
      <c r="H189" s="158"/>
      <c r="I189" s="210">
        <v>45290</v>
      </c>
      <c r="J189" s="225">
        <v>45292</v>
      </c>
      <c r="K189" s="153" t="s">
        <v>3447</v>
      </c>
      <c r="L189" s="170" t="s">
        <v>4941</v>
      </c>
      <c r="M189" s="54"/>
      <c r="N189" s="51"/>
      <c r="O189" s="54">
        <v>45306</v>
      </c>
      <c r="P189" s="66"/>
    </row>
    <row r="190" spans="1:16" s="29" customFormat="1" ht="57" customHeight="1" x14ac:dyDescent="0.3">
      <c r="A190" s="113">
        <f t="shared" si="27"/>
        <v>185</v>
      </c>
      <c r="B190" s="74" t="s">
        <v>4861</v>
      </c>
      <c r="C190" s="305" t="s">
        <v>4965</v>
      </c>
      <c r="D190" s="6" t="s">
        <v>4860</v>
      </c>
      <c r="E190" s="169"/>
      <c r="F190" s="134" t="s">
        <v>3523</v>
      </c>
      <c r="G190" s="158" t="s">
        <v>6056</v>
      </c>
      <c r="H190" s="158" t="s">
        <v>3731</v>
      </c>
      <c r="I190" s="209">
        <v>45289</v>
      </c>
      <c r="J190" s="224">
        <v>45337</v>
      </c>
      <c r="K190" s="153" t="s">
        <v>3447</v>
      </c>
      <c r="L190" s="170"/>
      <c r="M190" s="54"/>
      <c r="N190" s="51"/>
      <c r="O190" s="54">
        <v>45369</v>
      </c>
      <c r="P190" s="66"/>
    </row>
    <row r="191" spans="1:16" s="29" customFormat="1" ht="46.95" customHeight="1" x14ac:dyDescent="0.3">
      <c r="A191" s="113">
        <f t="shared" si="27"/>
        <v>186</v>
      </c>
      <c r="B191" s="74" t="s">
        <v>3957</v>
      </c>
      <c r="C191" s="305" t="s">
        <v>4965</v>
      </c>
      <c r="D191" s="6" t="s">
        <v>3955</v>
      </c>
      <c r="E191" s="167" t="s">
        <v>4498</v>
      </c>
      <c r="F191" s="157" t="s">
        <v>3956</v>
      </c>
      <c r="G191" s="158" t="s">
        <v>3326</v>
      </c>
      <c r="H191" s="157" t="s">
        <v>3731</v>
      </c>
      <c r="I191" s="209">
        <v>45289</v>
      </c>
      <c r="J191" s="224">
        <v>45337</v>
      </c>
      <c r="K191" s="153" t="s">
        <v>3447</v>
      </c>
      <c r="L191" s="171" t="s">
        <v>41</v>
      </c>
      <c r="M191" s="54"/>
      <c r="N191" s="113" t="s">
        <v>6411</v>
      </c>
      <c r="O191" s="54">
        <v>45327</v>
      </c>
      <c r="P191" s="66" t="s">
        <v>6412</v>
      </c>
    </row>
    <row r="192" spans="1:16" s="29" customFormat="1" ht="58.2" customHeight="1" x14ac:dyDescent="0.3">
      <c r="A192" s="113">
        <f t="shared" si="27"/>
        <v>187</v>
      </c>
      <c r="B192" s="74" t="s">
        <v>4377</v>
      </c>
      <c r="C192" s="305" t="s">
        <v>4965</v>
      </c>
      <c r="D192" s="6" t="s">
        <v>4376</v>
      </c>
      <c r="E192" s="167"/>
      <c r="F192" s="157" t="s">
        <v>3956</v>
      </c>
      <c r="G192" s="158" t="s">
        <v>3920</v>
      </c>
      <c r="H192" s="157" t="s">
        <v>3731</v>
      </c>
      <c r="I192" s="209">
        <v>45289</v>
      </c>
      <c r="J192" s="224">
        <v>45337</v>
      </c>
      <c r="K192" s="153" t="s">
        <v>3447</v>
      </c>
      <c r="L192" s="160" t="s">
        <v>1075</v>
      </c>
      <c r="M192" s="54"/>
      <c r="N192" s="51"/>
      <c r="O192" s="54">
        <v>45334</v>
      </c>
      <c r="P192" s="66"/>
    </row>
    <row r="193" spans="1:16" s="29" customFormat="1" ht="234" customHeight="1" x14ac:dyDescent="0.3">
      <c r="A193" s="113">
        <f t="shared" si="27"/>
        <v>188</v>
      </c>
      <c r="B193" s="74" t="s">
        <v>3941</v>
      </c>
      <c r="C193" s="310" t="s">
        <v>4977</v>
      </c>
      <c r="D193" s="6" t="s">
        <v>3942</v>
      </c>
      <c r="E193" s="172"/>
      <c r="F193" s="155" t="s">
        <v>3321</v>
      </c>
      <c r="G193" s="158" t="s">
        <v>3341</v>
      </c>
      <c r="H193" s="157" t="s">
        <v>3731</v>
      </c>
      <c r="I193" s="209">
        <v>45289</v>
      </c>
      <c r="J193" s="225">
        <v>45474</v>
      </c>
      <c r="K193" s="145" t="s">
        <v>3447</v>
      </c>
      <c r="L193" s="173" t="s">
        <v>3943</v>
      </c>
      <c r="M193" s="54"/>
      <c r="N193" s="51"/>
      <c r="O193" s="54">
        <v>45313</v>
      </c>
      <c r="P193" s="66"/>
    </row>
    <row r="194" spans="1:16" s="29" customFormat="1" ht="57.6" x14ac:dyDescent="0.3">
      <c r="A194" s="113">
        <f t="shared" si="27"/>
        <v>189</v>
      </c>
      <c r="B194" s="277" t="s">
        <v>3889</v>
      </c>
      <c r="C194" s="309" t="s">
        <v>4965</v>
      </c>
      <c r="D194" s="6" t="s">
        <v>3888</v>
      </c>
      <c r="E194" s="165"/>
      <c r="F194" s="157" t="s">
        <v>3348</v>
      </c>
      <c r="G194" s="157" t="s">
        <v>3272</v>
      </c>
      <c r="H194" s="157" t="s">
        <v>3731</v>
      </c>
      <c r="I194" s="210">
        <v>45289</v>
      </c>
      <c r="J194" s="225">
        <v>45292</v>
      </c>
      <c r="K194" s="153" t="s">
        <v>3447</v>
      </c>
      <c r="L194" s="168"/>
      <c r="M194" s="54"/>
      <c r="N194" s="51"/>
      <c r="O194" s="54">
        <v>45292</v>
      </c>
      <c r="P194" s="66"/>
    </row>
    <row r="195" spans="1:16" s="332" customFormat="1" ht="48" customHeight="1" x14ac:dyDescent="0.3">
      <c r="A195" s="199">
        <f t="shared" si="27"/>
        <v>190</v>
      </c>
      <c r="B195" s="419" t="s">
        <v>3891</v>
      </c>
      <c r="C195" s="384" t="s">
        <v>4965</v>
      </c>
      <c r="D195" s="42" t="s">
        <v>3890</v>
      </c>
      <c r="E195" s="179" t="s">
        <v>4498</v>
      </c>
      <c r="F195" s="180" t="s">
        <v>3522</v>
      </c>
      <c r="G195" s="180" t="s">
        <v>6035</v>
      </c>
      <c r="H195" s="157" t="s">
        <v>3731</v>
      </c>
      <c r="I195" s="213">
        <v>45289</v>
      </c>
      <c r="J195" s="228">
        <v>45337</v>
      </c>
      <c r="K195" s="181" t="s">
        <v>3451</v>
      </c>
      <c r="L195" s="174" t="s">
        <v>3893</v>
      </c>
      <c r="M195" s="58"/>
      <c r="N195" s="199" t="s">
        <v>6044</v>
      </c>
      <c r="O195" s="58">
        <v>45292</v>
      </c>
      <c r="P195" s="405">
        <v>45658</v>
      </c>
    </row>
    <row r="196" spans="1:16" s="29" customFormat="1" ht="78" customHeight="1" x14ac:dyDescent="0.3">
      <c r="A196" s="113">
        <f t="shared" si="27"/>
        <v>191</v>
      </c>
      <c r="B196" s="278" t="s">
        <v>3911</v>
      </c>
      <c r="C196" s="305" t="s">
        <v>4965</v>
      </c>
      <c r="D196" s="6" t="s">
        <v>3910</v>
      </c>
      <c r="E196" s="165" t="s">
        <v>4498</v>
      </c>
      <c r="F196" s="157" t="s">
        <v>3524</v>
      </c>
      <c r="G196" s="135" t="s">
        <v>6330</v>
      </c>
      <c r="H196" s="157" t="s">
        <v>3731</v>
      </c>
      <c r="I196" s="210">
        <v>45289</v>
      </c>
      <c r="J196" s="225">
        <v>45337</v>
      </c>
      <c r="K196" s="153" t="s">
        <v>3447</v>
      </c>
      <c r="L196" s="175" t="s">
        <v>2228</v>
      </c>
      <c r="M196" s="54"/>
      <c r="N196" s="51"/>
      <c r="O196" s="54">
        <v>45299</v>
      </c>
      <c r="P196" s="64"/>
    </row>
    <row r="197" spans="1:16" s="332" customFormat="1" ht="60.6" customHeight="1" x14ac:dyDescent="0.3">
      <c r="A197" s="199">
        <f t="shared" si="27"/>
        <v>192</v>
      </c>
      <c r="B197" s="290" t="s">
        <v>3932</v>
      </c>
      <c r="C197" s="384" t="s">
        <v>4965</v>
      </c>
      <c r="D197" s="42" t="s">
        <v>3931</v>
      </c>
      <c r="E197" s="421"/>
      <c r="F197" s="186" t="s">
        <v>3522</v>
      </c>
      <c r="G197" s="180" t="s">
        <v>6035</v>
      </c>
      <c r="H197" s="157" t="s">
        <v>3731</v>
      </c>
      <c r="I197" s="213">
        <v>45289</v>
      </c>
      <c r="J197" s="228">
        <v>45474</v>
      </c>
      <c r="K197" s="181" t="s">
        <v>3451</v>
      </c>
      <c r="L197" s="174"/>
      <c r="M197" s="58"/>
      <c r="N197" s="199" t="s">
        <v>6277</v>
      </c>
      <c r="O197" s="58">
        <v>45306</v>
      </c>
      <c r="P197" s="405">
        <v>45658</v>
      </c>
    </row>
    <row r="198" spans="1:16" s="332" customFormat="1" ht="48" customHeight="1" x14ac:dyDescent="0.3">
      <c r="A198" s="199">
        <f t="shared" si="27"/>
        <v>193</v>
      </c>
      <c r="B198" s="419" t="s">
        <v>3913</v>
      </c>
      <c r="C198" s="384" t="s">
        <v>4965</v>
      </c>
      <c r="D198" s="42" t="s">
        <v>3912</v>
      </c>
      <c r="E198" s="179"/>
      <c r="F198" s="180" t="s">
        <v>3522</v>
      </c>
      <c r="G198" s="180" t="s">
        <v>6035</v>
      </c>
      <c r="H198" s="157" t="s">
        <v>3731</v>
      </c>
      <c r="I198" s="213">
        <v>45289</v>
      </c>
      <c r="J198" s="228">
        <v>45474</v>
      </c>
      <c r="K198" s="181" t="s">
        <v>3451</v>
      </c>
      <c r="L198" s="174" t="s">
        <v>3914</v>
      </c>
      <c r="M198" s="58"/>
      <c r="N198" s="199" t="s">
        <v>6277</v>
      </c>
      <c r="O198" s="58">
        <v>45299</v>
      </c>
      <c r="P198" s="405">
        <v>45658</v>
      </c>
    </row>
    <row r="199" spans="1:16" s="29" customFormat="1" ht="58.2" customHeight="1" x14ac:dyDescent="0.3">
      <c r="A199" s="113">
        <f t="shared" si="27"/>
        <v>194</v>
      </c>
      <c r="B199" s="278" t="s">
        <v>3895</v>
      </c>
      <c r="C199" s="305" t="s">
        <v>4965</v>
      </c>
      <c r="D199" s="6" t="s">
        <v>3894</v>
      </c>
      <c r="E199" s="165"/>
      <c r="F199" s="157" t="s">
        <v>3309</v>
      </c>
      <c r="G199" s="157" t="s">
        <v>3425</v>
      </c>
      <c r="H199" s="157" t="s">
        <v>3731</v>
      </c>
      <c r="I199" s="210">
        <v>45288</v>
      </c>
      <c r="J199" s="225">
        <v>45337</v>
      </c>
      <c r="K199" s="153" t="s">
        <v>3447</v>
      </c>
      <c r="L199" s="69" t="s">
        <v>4808</v>
      </c>
      <c r="M199" s="54"/>
      <c r="N199" s="153"/>
      <c r="O199" s="54">
        <v>45292</v>
      </c>
      <c r="P199" s="66"/>
    </row>
    <row r="200" spans="1:16" s="29" customFormat="1" ht="58.2" customHeight="1" x14ac:dyDescent="0.3">
      <c r="A200" s="113">
        <f t="shared" si="27"/>
        <v>195</v>
      </c>
      <c r="B200" s="278" t="s">
        <v>3898</v>
      </c>
      <c r="C200" s="305" t="s">
        <v>4965</v>
      </c>
      <c r="D200" s="6" t="s">
        <v>3897</v>
      </c>
      <c r="E200" s="165" t="s">
        <v>4498</v>
      </c>
      <c r="F200" s="157" t="s">
        <v>3309</v>
      </c>
      <c r="G200" s="158" t="s">
        <v>6056</v>
      </c>
      <c r="H200" s="158" t="s">
        <v>3731</v>
      </c>
      <c r="I200" s="210">
        <v>45287</v>
      </c>
      <c r="J200" s="225">
        <v>45333</v>
      </c>
      <c r="K200" s="153" t="s">
        <v>3447</v>
      </c>
      <c r="L200" s="168"/>
      <c r="M200" s="54"/>
      <c r="N200" s="153"/>
      <c r="O200" s="54">
        <v>45292</v>
      </c>
      <c r="P200" s="66"/>
    </row>
    <row r="201" spans="1:16" s="29" customFormat="1" ht="58.2" customHeight="1" x14ac:dyDescent="0.3">
      <c r="A201" s="113">
        <f t="shared" si="27"/>
        <v>196</v>
      </c>
      <c r="B201" s="242" t="s">
        <v>3842</v>
      </c>
      <c r="C201" s="305" t="s">
        <v>4965</v>
      </c>
      <c r="D201" s="178" t="s">
        <v>3841</v>
      </c>
      <c r="E201" s="165"/>
      <c r="F201" s="157" t="s">
        <v>3309</v>
      </c>
      <c r="G201" s="157" t="s">
        <v>3425</v>
      </c>
      <c r="H201" s="157"/>
      <c r="I201" s="210">
        <v>45281</v>
      </c>
      <c r="J201" s="225">
        <v>45474</v>
      </c>
      <c r="K201" s="145" t="s">
        <v>3447</v>
      </c>
      <c r="L201" s="168"/>
      <c r="M201" s="55"/>
      <c r="N201" s="168"/>
      <c r="O201" s="55">
        <v>45285</v>
      </c>
      <c r="P201" s="64"/>
    </row>
    <row r="202" spans="1:16" s="29" customFormat="1" ht="49.95" customHeight="1" x14ac:dyDescent="0.3">
      <c r="A202" s="113">
        <f t="shared" si="27"/>
        <v>197</v>
      </c>
      <c r="B202" s="242" t="s">
        <v>3844</v>
      </c>
      <c r="C202" s="305" t="s">
        <v>4977</v>
      </c>
      <c r="D202" s="178" t="s">
        <v>3843</v>
      </c>
      <c r="E202" s="165"/>
      <c r="F202" s="157" t="s">
        <v>3309</v>
      </c>
      <c r="G202" s="157" t="s">
        <v>3425</v>
      </c>
      <c r="H202" s="157"/>
      <c r="I202" s="210">
        <v>45281</v>
      </c>
      <c r="J202" s="225">
        <v>45474</v>
      </c>
      <c r="K202" s="145" t="s">
        <v>3447</v>
      </c>
      <c r="L202" s="168"/>
      <c r="M202" s="55"/>
      <c r="N202" s="168"/>
      <c r="O202" s="55">
        <v>45285</v>
      </c>
      <c r="P202" s="64"/>
    </row>
    <row r="203" spans="1:16" ht="69" customHeight="1" x14ac:dyDescent="0.3">
      <c r="A203" s="113">
        <f t="shared" si="27"/>
        <v>198</v>
      </c>
      <c r="B203" s="146" t="s">
        <v>3846</v>
      </c>
      <c r="C203" s="305" t="s">
        <v>4977</v>
      </c>
      <c r="D203" s="178" t="s">
        <v>3845</v>
      </c>
      <c r="E203" s="165"/>
      <c r="F203" s="157" t="s">
        <v>3309</v>
      </c>
      <c r="G203" s="157" t="s">
        <v>3425</v>
      </c>
      <c r="H203" s="157"/>
      <c r="I203" s="210">
        <v>45281</v>
      </c>
      <c r="J203" s="225">
        <v>45474</v>
      </c>
      <c r="K203" s="145" t="s">
        <v>3447</v>
      </c>
      <c r="L203" s="168"/>
      <c r="M203" s="55"/>
      <c r="N203" s="168"/>
      <c r="O203" s="55">
        <v>45285</v>
      </c>
      <c r="P203" s="176"/>
    </row>
    <row r="204" spans="1:16" ht="57" customHeight="1" x14ac:dyDescent="0.3">
      <c r="A204" s="113">
        <f t="shared" si="27"/>
        <v>199</v>
      </c>
      <c r="B204" s="15" t="s">
        <v>3848</v>
      </c>
      <c r="C204" s="305" t="s">
        <v>4977</v>
      </c>
      <c r="D204" s="6" t="s">
        <v>3847</v>
      </c>
      <c r="E204" s="165"/>
      <c r="F204" s="157" t="s">
        <v>3309</v>
      </c>
      <c r="G204" s="157" t="s">
        <v>3425</v>
      </c>
      <c r="H204" s="157"/>
      <c r="I204" s="210">
        <v>45281</v>
      </c>
      <c r="J204" s="225">
        <v>45474</v>
      </c>
      <c r="K204" s="145" t="s">
        <v>3447</v>
      </c>
      <c r="L204" s="168"/>
      <c r="M204" s="55"/>
      <c r="N204" s="168"/>
      <c r="O204" s="55">
        <v>45285</v>
      </c>
      <c r="P204" s="176"/>
    </row>
    <row r="205" spans="1:16" ht="55.2" customHeight="1" x14ac:dyDescent="0.3">
      <c r="A205" s="113">
        <f t="shared" si="27"/>
        <v>200</v>
      </c>
      <c r="B205" s="15" t="s">
        <v>3850</v>
      </c>
      <c r="C205" s="305" t="s">
        <v>4977</v>
      </c>
      <c r="D205" s="6" t="s">
        <v>3849</v>
      </c>
      <c r="E205" s="165"/>
      <c r="F205" s="157" t="s">
        <v>3309</v>
      </c>
      <c r="G205" s="157" t="s">
        <v>3425</v>
      </c>
      <c r="H205" s="157"/>
      <c r="I205" s="210">
        <v>45281</v>
      </c>
      <c r="J205" s="225">
        <v>45474</v>
      </c>
      <c r="K205" s="145" t="s">
        <v>3447</v>
      </c>
      <c r="L205" s="168"/>
      <c r="M205" s="55"/>
      <c r="N205" s="168"/>
      <c r="O205" s="55">
        <v>45285</v>
      </c>
      <c r="P205" s="176"/>
    </row>
    <row r="206" spans="1:16" ht="55.2" customHeight="1" x14ac:dyDescent="0.3">
      <c r="A206" s="113">
        <f t="shared" si="27"/>
        <v>201</v>
      </c>
      <c r="B206" s="15" t="s">
        <v>3852</v>
      </c>
      <c r="C206" s="305" t="s">
        <v>4977</v>
      </c>
      <c r="D206" s="6" t="s">
        <v>3851</v>
      </c>
      <c r="E206" s="165"/>
      <c r="F206" s="157" t="s">
        <v>3309</v>
      </c>
      <c r="G206" s="157" t="s">
        <v>3425</v>
      </c>
      <c r="H206" s="157"/>
      <c r="I206" s="210">
        <v>45281</v>
      </c>
      <c r="J206" s="225">
        <v>45474</v>
      </c>
      <c r="K206" s="145" t="s">
        <v>3447</v>
      </c>
      <c r="L206" s="168"/>
      <c r="M206" s="55"/>
      <c r="N206" s="168"/>
      <c r="O206" s="55">
        <v>45285</v>
      </c>
      <c r="P206" s="176"/>
    </row>
    <row r="207" spans="1:16" ht="55.2" customHeight="1" x14ac:dyDescent="0.3">
      <c r="A207" s="113">
        <f t="shared" si="27"/>
        <v>202</v>
      </c>
      <c r="B207" s="15" t="s">
        <v>3854</v>
      </c>
      <c r="C207" s="305" t="s">
        <v>4977</v>
      </c>
      <c r="D207" s="6" t="s">
        <v>3853</v>
      </c>
      <c r="E207" s="165"/>
      <c r="F207" s="157" t="s">
        <v>3309</v>
      </c>
      <c r="G207" s="157" t="s">
        <v>3425</v>
      </c>
      <c r="H207" s="157"/>
      <c r="I207" s="210">
        <v>45281</v>
      </c>
      <c r="J207" s="225">
        <v>45474</v>
      </c>
      <c r="K207" s="145" t="s">
        <v>3447</v>
      </c>
      <c r="L207" s="168"/>
      <c r="M207" s="55"/>
      <c r="N207" s="168"/>
      <c r="O207" s="55">
        <v>45285</v>
      </c>
      <c r="P207" s="176"/>
    </row>
    <row r="208" spans="1:16" ht="67.2" customHeight="1" x14ac:dyDescent="0.3">
      <c r="A208" s="113">
        <f t="shared" si="27"/>
        <v>203</v>
      </c>
      <c r="B208" s="15" t="s">
        <v>3856</v>
      </c>
      <c r="C208" s="311" t="s">
        <v>4977</v>
      </c>
      <c r="D208" s="6" t="s">
        <v>3855</v>
      </c>
      <c r="E208" s="165"/>
      <c r="F208" s="157" t="s">
        <v>3309</v>
      </c>
      <c r="G208" s="157" t="s">
        <v>3425</v>
      </c>
      <c r="H208" s="157"/>
      <c r="I208" s="210">
        <v>45281</v>
      </c>
      <c r="J208" s="225">
        <v>45474</v>
      </c>
      <c r="K208" s="145" t="s">
        <v>3447</v>
      </c>
      <c r="L208" s="168"/>
      <c r="M208" s="55"/>
      <c r="N208" s="168"/>
      <c r="O208" s="55">
        <v>45285</v>
      </c>
      <c r="P208" s="176"/>
    </row>
    <row r="209" spans="1:16" ht="76.2" customHeight="1" x14ac:dyDescent="0.3">
      <c r="A209" s="113">
        <f t="shared" si="27"/>
        <v>204</v>
      </c>
      <c r="B209" s="15" t="s">
        <v>3858</v>
      </c>
      <c r="C209" s="305" t="s">
        <v>4977</v>
      </c>
      <c r="D209" s="6" t="s">
        <v>3857</v>
      </c>
      <c r="E209" s="165"/>
      <c r="F209" s="157" t="s">
        <v>3309</v>
      </c>
      <c r="G209" s="157" t="s">
        <v>3425</v>
      </c>
      <c r="H209" s="157"/>
      <c r="I209" s="210">
        <v>45281</v>
      </c>
      <c r="J209" s="225">
        <v>45474</v>
      </c>
      <c r="K209" s="145" t="s">
        <v>3447</v>
      </c>
      <c r="L209" s="168"/>
      <c r="M209" s="55"/>
      <c r="N209" s="168"/>
      <c r="O209" s="55">
        <v>45285</v>
      </c>
      <c r="P209" s="176"/>
    </row>
    <row r="210" spans="1:16" ht="62.4" customHeight="1" x14ac:dyDescent="0.3">
      <c r="A210" s="113">
        <f t="shared" si="27"/>
        <v>205</v>
      </c>
      <c r="B210" s="15" t="s">
        <v>3860</v>
      </c>
      <c r="C210" s="305" t="s">
        <v>4977</v>
      </c>
      <c r="D210" s="6" t="s">
        <v>3859</v>
      </c>
      <c r="E210" s="165"/>
      <c r="F210" s="157" t="s">
        <v>3309</v>
      </c>
      <c r="G210" s="157" t="s">
        <v>3861</v>
      </c>
      <c r="H210" s="157"/>
      <c r="I210" s="210">
        <v>45281</v>
      </c>
      <c r="J210" s="225">
        <v>45323</v>
      </c>
      <c r="K210" s="153" t="s">
        <v>3447</v>
      </c>
      <c r="L210" s="164" t="s">
        <v>2220</v>
      </c>
      <c r="M210" s="55"/>
      <c r="N210" s="168"/>
      <c r="O210" s="55">
        <v>45285</v>
      </c>
      <c r="P210" s="176"/>
    </row>
    <row r="211" spans="1:16" ht="62.4" customHeight="1" x14ac:dyDescent="0.3">
      <c r="A211" s="113">
        <f t="shared" si="27"/>
        <v>206</v>
      </c>
      <c r="B211" s="15" t="s">
        <v>3862</v>
      </c>
      <c r="C211" s="305" t="s">
        <v>4977</v>
      </c>
      <c r="D211" s="6" t="s">
        <v>3863</v>
      </c>
      <c r="E211" s="165"/>
      <c r="F211" s="157" t="s">
        <v>3309</v>
      </c>
      <c r="G211" s="157" t="s">
        <v>3861</v>
      </c>
      <c r="H211" s="157"/>
      <c r="I211" s="210">
        <v>45281</v>
      </c>
      <c r="J211" s="225">
        <v>45474</v>
      </c>
      <c r="K211" s="145" t="s">
        <v>3447</v>
      </c>
      <c r="L211" s="168"/>
      <c r="M211" s="55"/>
      <c r="N211" s="168"/>
      <c r="O211" s="55">
        <v>45285</v>
      </c>
      <c r="P211" s="176"/>
    </row>
    <row r="212" spans="1:16" s="29" customFormat="1" ht="74.400000000000006" customHeight="1" x14ac:dyDescent="0.3">
      <c r="A212" s="113">
        <f t="shared" si="27"/>
        <v>207</v>
      </c>
      <c r="B212" s="277" t="s">
        <v>3870</v>
      </c>
      <c r="C212" s="305" t="s">
        <v>4967</v>
      </c>
      <c r="D212" s="6" t="s">
        <v>3869</v>
      </c>
      <c r="E212" s="165"/>
      <c r="F212" s="157" t="s">
        <v>3302</v>
      </c>
      <c r="G212" s="157" t="s">
        <v>6056</v>
      </c>
      <c r="H212" s="157"/>
      <c r="I212" s="210">
        <v>45279</v>
      </c>
      <c r="J212" s="225">
        <v>45337</v>
      </c>
      <c r="K212" s="153" t="s">
        <v>3447</v>
      </c>
      <c r="L212" s="168"/>
      <c r="M212" s="54"/>
      <c r="N212" s="168"/>
      <c r="O212" s="54">
        <v>45292</v>
      </c>
      <c r="P212" s="64"/>
    </row>
    <row r="213" spans="1:16" s="29" customFormat="1" ht="45" customHeight="1" x14ac:dyDescent="0.3">
      <c r="A213" s="113">
        <f t="shared" si="27"/>
        <v>208</v>
      </c>
      <c r="B213" s="74" t="s">
        <v>3938</v>
      </c>
      <c r="C213" s="305" t="s">
        <v>4965</v>
      </c>
      <c r="D213" s="6" t="s">
        <v>3937</v>
      </c>
      <c r="E213" s="169"/>
      <c r="F213" s="159" t="s">
        <v>3939</v>
      </c>
      <c r="G213" s="157" t="s">
        <v>6056</v>
      </c>
      <c r="H213" s="157" t="s">
        <v>5348</v>
      </c>
      <c r="I213" s="209">
        <v>45278</v>
      </c>
      <c r="J213" s="224">
        <v>45323</v>
      </c>
      <c r="K213" s="153" t="s">
        <v>3447</v>
      </c>
      <c r="L213" s="170" t="s">
        <v>3940</v>
      </c>
      <c r="M213" s="77"/>
      <c r="N213" s="177"/>
      <c r="O213" s="77">
        <v>45313</v>
      </c>
      <c r="P213" s="64"/>
    </row>
    <row r="214" spans="1:16" s="29" customFormat="1" ht="45" customHeight="1" x14ac:dyDescent="0.3">
      <c r="A214" s="113">
        <f t="shared" si="27"/>
        <v>209</v>
      </c>
      <c r="B214" s="270" t="s">
        <v>5112</v>
      </c>
      <c r="C214" s="305" t="s">
        <v>4965</v>
      </c>
      <c r="D214" s="269" t="s">
        <v>5113</v>
      </c>
      <c r="E214" s="169"/>
      <c r="F214" s="159" t="s">
        <v>3393</v>
      </c>
      <c r="G214" s="157" t="s">
        <v>6056</v>
      </c>
      <c r="H214" s="157"/>
      <c r="I214" s="209">
        <v>45275</v>
      </c>
      <c r="J214" s="224">
        <v>45323</v>
      </c>
      <c r="K214" s="153" t="s">
        <v>3447</v>
      </c>
      <c r="L214" s="154" t="s">
        <v>5111</v>
      </c>
      <c r="M214" s="77"/>
      <c r="N214" s="177"/>
      <c r="O214" s="77">
        <v>45516</v>
      </c>
      <c r="P214" s="64"/>
    </row>
    <row r="215" spans="1:16" s="332" customFormat="1" ht="62.4" customHeight="1" x14ac:dyDescent="0.3">
      <c r="A215" s="199">
        <f t="shared" si="27"/>
        <v>210</v>
      </c>
      <c r="B215" s="422" t="s">
        <v>3822</v>
      </c>
      <c r="C215" s="423" t="s">
        <v>4965</v>
      </c>
      <c r="D215" s="424" t="s">
        <v>3821</v>
      </c>
      <c r="E215" s="179"/>
      <c r="F215" s="180" t="s">
        <v>3522</v>
      </c>
      <c r="G215" s="180" t="s">
        <v>6035</v>
      </c>
      <c r="H215" s="180" t="s">
        <v>6081</v>
      </c>
      <c r="I215" s="392">
        <v>45273</v>
      </c>
      <c r="J215" s="228">
        <v>45458</v>
      </c>
      <c r="K215" s="425" t="s">
        <v>3451</v>
      </c>
      <c r="L215" s="426"/>
      <c r="M215" s="427"/>
      <c r="N215" s="426" t="s">
        <v>6277</v>
      </c>
      <c r="O215" s="427">
        <v>45278</v>
      </c>
      <c r="P215" s="205">
        <v>45658</v>
      </c>
    </row>
    <row r="216" spans="1:16" s="332" customFormat="1" ht="88.95" customHeight="1" x14ac:dyDescent="0.3">
      <c r="A216" s="199">
        <f t="shared" si="27"/>
        <v>211</v>
      </c>
      <c r="B216" s="403" t="s">
        <v>3820</v>
      </c>
      <c r="C216" s="404" t="s">
        <v>4965</v>
      </c>
      <c r="D216" s="42" t="s">
        <v>6158</v>
      </c>
      <c r="E216" s="179" t="s">
        <v>4498</v>
      </c>
      <c r="F216" s="180" t="s">
        <v>3771</v>
      </c>
      <c r="G216" s="180" t="s">
        <v>6035</v>
      </c>
      <c r="H216" s="180" t="s">
        <v>6081</v>
      </c>
      <c r="I216" s="392">
        <v>45273</v>
      </c>
      <c r="J216" s="228">
        <v>45323</v>
      </c>
      <c r="K216" s="181" t="s">
        <v>3451</v>
      </c>
      <c r="L216" s="183"/>
      <c r="M216" s="427"/>
      <c r="N216" s="391" t="s">
        <v>6044</v>
      </c>
      <c r="O216" s="58">
        <v>45278</v>
      </c>
      <c r="P216" s="205">
        <v>45658</v>
      </c>
    </row>
    <row r="217" spans="1:16" s="29" customFormat="1" ht="52.95" customHeight="1" x14ac:dyDescent="0.3">
      <c r="A217" s="113">
        <f t="shared" si="27"/>
        <v>212</v>
      </c>
      <c r="B217" s="277" t="s">
        <v>4906</v>
      </c>
      <c r="C217" s="305" t="s">
        <v>4965</v>
      </c>
      <c r="D217" s="6" t="s">
        <v>4905</v>
      </c>
      <c r="E217" s="165"/>
      <c r="F217" s="157" t="s">
        <v>3522</v>
      </c>
      <c r="G217" s="157" t="s">
        <v>3714</v>
      </c>
      <c r="H217" s="382"/>
      <c r="I217" s="211">
        <v>45291</v>
      </c>
      <c r="J217" s="225">
        <v>45383</v>
      </c>
      <c r="K217" s="153" t="s">
        <v>3447</v>
      </c>
      <c r="L217" s="164" t="s">
        <v>4907</v>
      </c>
      <c r="M217" s="55"/>
      <c r="N217" s="168"/>
      <c r="O217" s="55">
        <v>45390</v>
      </c>
      <c r="P217" s="64"/>
    </row>
    <row r="218" spans="1:16" s="29" customFormat="1" ht="43.2" customHeight="1" x14ac:dyDescent="0.3">
      <c r="A218" s="113">
        <f t="shared" si="27"/>
        <v>213</v>
      </c>
      <c r="B218" s="277" t="s">
        <v>3885</v>
      </c>
      <c r="C218" s="305" t="s">
        <v>4967</v>
      </c>
      <c r="D218" s="6" t="s">
        <v>3884</v>
      </c>
      <c r="E218" s="165"/>
      <c r="F218" s="157" t="s">
        <v>3348</v>
      </c>
      <c r="G218" s="157" t="s">
        <v>6331</v>
      </c>
      <c r="H218" s="157"/>
      <c r="I218" s="210">
        <v>45267</v>
      </c>
      <c r="J218" s="225">
        <v>45267</v>
      </c>
      <c r="K218" s="153" t="s">
        <v>3447</v>
      </c>
      <c r="L218" s="174" t="s">
        <v>859</v>
      </c>
      <c r="M218" s="54"/>
      <c r="N218" s="168"/>
      <c r="O218" s="54">
        <v>45292</v>
      </c>
      <c r="P218" s="64"/>
    </row>
    <row r="219" spans="1:16" s="29" customFormat="1" ht="43.2" customHeight="1" x14ac:dyDescent="0.3">
      <c r="A219" s="113">
        <f t="shared" si="27"/>
        <v>214</v>
      </c>
      <c r="B219" s="277" t="s">
        <v>3879</v>
      </c>
      <c r="C219" s="305" t="s">
        <v>4967</v>
      </c>
      <c r="D219" s="6" t="s">
        <v>3878</v>
      </c>
      <c r="E219" s="165"/>
      <c r="F219" s="157" t="s">
        <v>3348</v>
      </c>
      <c r="G219" s="157" t="s">
        <v>3766</v>
      </c>
      <c r="H219" s="157"/>
      <c r="I219" s="210">
        <v>45267</v>
      </c>
      <c r="J219" s="225">
        <v>45267</v>
      </c>
      <c r="K219" s="153" t="s">
        <v>3447</v>
      </c>
      <c r="L219" s="174" t="s">
        <v>858</v>
      </c>
      <c r="M219" s="54"/>
      <c r="N219" s="168"/>
      <c r="O219" s="54">
        <v>45292</v>
      </c>
      <c r="P219" s="64"/>
    </row>
    <row r="220" spans="1:16" s="29" customFormat="1" ht="43.2" customHeight="1" x14ac:dyDescent="0.3">
      <c r="A220" s="113">
        <f t="shared" si="27"/>
        <v>215</v>
      </c>
      <c r="B220" s="277" t="s">
        <v>3876</v>
      </c>
      <c r="C220" s="305" t="s">
        <v>4967</v>
      </c>
      <c r="D220" s="6" t="s">
        <v>3877</v>
      </c>
      <c r="E220" s="165"/>
      <c r="F220" s="157" t="s">
        <v>3348</v>
      </c>
      <c r="G220" s="157" t="s">
        <v>3766</v>
      </c>
      <c r="H220" s="157"/>
      <c r="I220" s="210">
        <v>45267</v>
      </c>
      <c r="J220" s="225">
        <v>45267</v>
      </c>
      <c r="K220" s="153" t="s">
        <v>3447</v>
      </c>
      <c r="L220" s="174" t="s">
        <v>857</v>
      </c>
      <c r="M220" s="54"/>
      <c r="N220" s="168"/>
      <c r="O220" s="54">
        <v>45292</v>
      </c>
      <c r="P220" s="64"/>
    </row>
    <row r="221" spans="1:16" s="29" customFormat="1" ht="43.2" customHeight="1" x14ac:dyDescent="0.3">
      <c r="A221" s="113">
        <f t="shared" si="27"/>
        <v>216</v>
      </c>
      <c r="B221" s="278" t="s">
        <v>3883</v>
      </c>
      <c r="C221" s="305" t="s">
        <v>4967</v>
      </c>
      <c r="D221" s="6" t="s">
        <v>3882</v>
      </c>
      <c r="E221" s="165"/>
      <c r="F221" s="157" t="s">
        <v>3348</v>
      </c>
      <c r="G221" s="157" t="s">
        <v>3766</v>
      </c>
      <c r="H221" s="157"/>
      <c r="I221" s="210">
        <v>45264</v>
      </c>
      <c r="J221" s="225">
        <v>45264</v>
      </c>
      <c r="K221" s="153" t="s">
        <v>3447</v>
      </c>
      <c r="L221" s="168"/>
      <c r="M221" s="54"/>
      <c r="N221" s="168"/>
      <c r="O221" s="54">
        <v>45292</v>
      </c>
      <c r="P221" s="64"/>
    </row>
    <row r="222" spans="1:16" s="29" customFormat="1" ht="43.2" customHeight="1" x14ac:dyDescent="0.3">
      <c r="A222" s="113">
        <f t="shared" si="27"/>
        <v>217</v>
      </c>
      <c r="B222" s="277" t="s">
        <v>3818</v>
      </c>
      <c r="C222" s="305" t="s">
        <v>4967</v>
      </c>
      <c r="D222" s="6" t="s">
        <v>3817</v>
      </c>
      <c r="E222" s="165"/>
      <c r="F222" s="157" t="s">
        <v>3348</v>
      </c>
      <c r="G222" s="157" t="s">
        <v>3742</v>
      </c>
      <c r="H222" s="382"/>
      <c r="I222" s="211">
        <v>45264</v>
      </c>
      <c r="J222" s="226">
        <v>45264</v>
      </c>
      <c r="K222" s="153" t="s">
        <v>3447</v>
      </c>
      <c r="L222" s="168"/>
      <c r="M222" s="56"/>
      <c r="N222" s="168"/>
      <c r="O222" s="56">
        <v>45271</v>
      </c>
      <c r="P222" s="64"/>
    </row>
    <row r="223" spans="1:16" s="29" customFormat="1" ht="43.2" customHeight="1" x14ac:dyDescent="0.3">
      <c r="A223" s="113">
        <f t="shared" si="27"/>
        <v>218</v>
      </c>
      <c r="B223" s="277" t="s">
        <v>3881</v>
      </c>
      <c r="C223" s="305" t="s">
        <v>4967</v>
      </c>
      <c r="D223" s="6" t="s">
        <v>3880</v>
      </c>
      <c r="E223" s="165"/>
      <c r="F223" s="157" t="s">
        <v>3348</v>
      </c>
      <c r="G223" s="157" t="s">
        <v>3766</v>
      </c>
      <c r="H223" s="157"/>
      <c r="I223" s="210">
        <v>45264</v>
      </c>
      <c r="J223" s="225">
        <v>45264</v>
      </c>
      <c r="K223" s="153" t="s">
        <v>3447</v>
      </c>
      <c r="L223" s="168"/>
      <c r="M223" s="54"/>
      <c r="N223" s="168"/>
      <c r="O223" s="54">
        <v>45292</v>
      </c>
      <c r="P223" s="64"/>
    </row>
    <row r="224" spans="1:16" s="29" customFormat="1" ht="43.2" customHeight="1" x14ac:dyDescent="0.3">
      <c r="A224" s="113">
        <f t="shared" si="27"/>
        <v>219</v>
      </c>
      <c r="B224" s="277" t="s">
        <v>5746</v>
      </c>
      <c r="C224" s="305" t="s">
        <v>4965</v>
      </c>
      <c r="D224" s="9" t="s">
        <v>5745</v>
      </c>
      <c r="E224" s="165"/>
      <c r="F224" s="157" t="s">
        <v>3393</v>
      </c>
      <c r="G224" s="157" t="s">
        <v>6088</v>
      </c>
      <c r="H224" s="157" t="s">
        <v>6139</v>
      </c>
      <c r="I224" s="210">
        <v>45260</v>
      </c>
      <c r="J224" s="225">
        <v>45323</v>
      </c>
      <c r="K224" s="153" t="s">
        <v>3447</v>
      </c>
      <c r="L224" s="168"/>
      <c r="M224" s="54"/>
      <c r="N224" s="168"/>
      <c r="O224" s="54"/>
      <c r="P224" s="64"/>
    </row>
    <row r="225" spans="1:16" s="29" customFormat="1" ht="59.4" customHeight="1" x14ac:dyDescent="0.3">
      <c r="A225" s="113">
        <f t="shared" si="27"/>
        <v>220</v>
      </c>
      <c r="B225" s="277" t="s">
        <v>3872</v>
      </c>
      <c r="C225" s="305" t="s">
        <v>4968</v>
      </c>
      <c r="D225" s="6" t="s">
        <v>3871</v>
      </c>
      <c r="E225" s="165"/>
      <c r="F225" s="157" t="s">
        <v>3524</v>
      </c>
      <c r="G225" s="157" t="s">
        <v>3741</v>
      </c>
      <c r="H225" s="157"/>
      <c r="I225" s="210">
        <v>45258</v>
      </c>
      <c r="J225" s="225">
        <v>45258</v>
      </c>
      <c r="K225" s="153" t="s">
        <v>3447</v>
      </c>
      <c r="L225" s="168"/>
      <c r="M225" s="54"/>
      <c r="N225" s="168"/>
      <c r="O225" s="54">
        <v>45292</v>
      </c>
      <c r="P225" s="64"/>
    </row>
    <row r="226" spans="1:16" ht="40.200000000000003" customHeight="1" x14ac:dyDescent="0.3">
      <c r="A226" s="113">
        <f t="shared" si="27"/>
        <v>221</v>
      </c>
      <c r="B226" s="277" t="s">
        <v>3867</v>
      </c>
      <c r="C226" s="305" t="s">
        <v>4978</v>
      </c>
      <c r="D226" s="6" t="s">
        <v>3866</v>
      </c>
      <c r="E226" s="165" t="s">
        <v>4498</v>
      </c>
      <c r="F226" s="157" t="s">
        <v>3868</v>
      </c>
      <c r="G226" s="135" t="s">
        <v>6088</v>
      </c>
      <c r="H226" s="135" t="s">
        <v>6137</v>
      </c>
      <c r="I226" s="210">
        <v>45257</v>
      </c>
      <c r="J226" s="225">
        <v>45474</v>
      </c>
      <c r="K226" s="145" t="s">
        <v>3447</v>
      </c>
      <c r="L226" s="174" t="s">
        <v>2653</v>
      </c>
      <c r="M226" s="54"/>
      <c r="N226" s="258" t="s">
        <v>6105</v>
      </c>
      <c r="O226" s="54">
        <v>45292</v>
      </c>
      <c r="P226" s="176"/>
    </row>
    <row r="227" spans="1:16" ht="40.200000000000003" customHeight="1" x14ac:dyDescent="0.3">
      <c r="A227" s="113">
        <f t="shared" si="27"/>
        <v>222</v>
      </c>
      <c r="B227" s="277" t="s">
        <v>4852</v>
      </c>
      <c r="C227" s="305" t="s">
        <v>4978</v>
      </c>
      <c r="D227" s="234" t="s">
        <v>4853</v>
      </c>
      <c r="E227" s="165" t="s">
        <v>4498</v>
      </c>
      <c r="F227" s="157" t="s">
        <v>3868</v>
      </c>
      <c r="G227" s="157" t="s">
        <v>3341</v>
      </c>
      <c r="H227" s="157"/>
      <c r="I227" s="210">
        <v>45257</v>
      </c>
      <c r="J227" s="225">
        <v>45658</v>
      </c>
      <c r="K227" s="145" t="s">
        <v>3447</v>
      </c>
      <c r="L227" s="174" t="s">
        <v>3667</v>
      </c>
      <c r="M227" s="54"/>
      <c r="N227" s="168"/>
      <c r="O227" s="54">
        <v>45292</v>
      </c>
      <c r="P227" s="176"/>
    </row>
    <row r="228" spans="1:16" s="29" customFormat="1" ht="46.95" customHeight="1" x14ac:dyDescent="0.3">
      <c r="A228" s="113">
        <f t="shared" si="27"/>
        <v>223</v>
      </c>
      <c r="B228" s="277" t="s">
        <v>3781</v>
      </c>
      <c r="C228" s="305" t="s">
        <v>4977</v>
      </c>
      <c r="D228" s="6" t="s">
        <v>3780</v>
      </c>
      <c r="E228" s="165"/>
      <c r="F228" s="157" t="s">
        <v>3309</v>
      </c>
      <c r="G228" s="157" t="s">
        <v>3386</v>
      </c>
      <c r="H228" s="157"/>
      <c r="I228" s="210">
        <v>45245</v>
      </c>
      <c r="J228" s="225">
        <v>45443</v>
      </c>
      <c r="K228" s="153" t="s">
        <v>3447</v>
      </c>
      <c r="L228" s="168"/>
      <c r="M228" s="56"/>
      <c r="N228" s="168"/>
      <c r="O228" s="56">
        <v>45256</v>
      </c>
      <c r="P228" s="64"/>
    </row>
    <row r="229" spans="1:16" s="29" customFormat="1" ht="57.6" customHeight="1" x14ac:dyDescent="0.3">
      <c r="A229" s="113">
        <f t="shared" si="27"/>
        <v>224</v>
      </c>
      <c r="B229" s="277" t="s">
        <v>3760</v>
      </c>
      <c r="C229" s="305" t="s">
        <v>4965</v>
      </c>
      <c r="D229" s="6" t="s">
        <v>3759</v>
      </c>
      <c r="E229" s="165" t="s">
        <v>4498</v>
      </c>
      <c r="F229" s="157" t="s">
        <v>3309</v>
      </c>
      <c r="G229" s="157" t="s">
        <v>3761</v>
      </c>
      <c r="H229" s="157"/>
      <c r="I229" s="210">
        <v>45238</v>
      </c>
      <c r="J229" s="225">
        <v>45285</v>
      </c>
      <c r="K229" s="153" t="s">
        <v>3447</v>
      </c>
      <c r="L229" s="168"/>
      <c r="M229" s="56"/>
      <c r="N229" s="168"/>
      <c r="O229" s="56">
        <v>45242</v>
      </c>
      <c r="P229" s="64"/>
    </row>
    <row r="230" spans="1:16" s="29" customFormat="1" ht="52.95" customHeight="1" x14ac:dyDescent="0.3">
      <c r="A230" s="113">
        <f t="shared" si="27"/>
        <v>225</v>
      </c>
      <c r="B230" s="277" t="s">
        <v>3774</v>
      </c>
      <c r="C230" s="305" t="s">
        <v>4967</v>
      </c>
      <c r="D230" s="6" t="s">
        <v>3773</v>
      </c>
      <c r="E230" s="165" t="s">
        <v>4498</v>
      </c>
      <c r="F230" s="134" t="s">
        <v>3523</v>
      </c>
      <c r="G230" s="157" t="s">
        <v>6056</v>
      </c>
      <c r="H230" s="157" t="s">
        <v>5311</v>
      </c>
      <c r="I230" s="210">
        <v>45237</v>
      </c>
      <c r="J230" s="225">
        <v>45237</v>
      </c>
      <c r="K230" s="153" t="s">
        <v>3447</v>
      </c>
      <c r="L230" s="168"/>
      <c r="M230" s="56"/>
      <c r="N230" s="168"/>
      <c r="O230" s="56">
        <v>45242</v>
      </c>
      <c r="P230" s="64"/>
    </row>
    <row r="231" spans="1:16" s="29" customFormat="1" ht="47.4" customHeight="1" x14ac:dyDescent="0.3">
      <c r="A231" s="113">
        <f t="shared" si="27"/>
        <v>226</v>
      </c>
      <c r="B231" s="277" t="s">
        <v>3763</v>
      </c>
      <c r="C231" s="305" t="s">
        <v>4965</v>
      </c>
      <c r="D231" s="6" t="s">
        <v>3762</v>
      </c>
      <c r="E231" s="165"/>
      <c r="F231" s="157" t="s">
        <v>3522</v>
      </c>
      <c r="G231" s="134" t="s">
        <v>6035</v>
      </c>
      <c r="H231" s="134" t="s">
        <v>6090</v>
      </c>
      <c r="I231" s="210">
        <v>45233</v>
      </c>
      <c r="J231" s="225">
        <v>45281</v>
      </c>
      <c r="K231" s="153" t="s">
        <v>3447</v>
      </c>
      <c r="L231" s="168"/>
      <c r="M231" s="56"/>
      <c r="N231" s="168"/>
      <c r="O231" s="56">
        <v>45242</v>
      </c>
      <c r="P231" s="64"/>
    </row>
    <row r="232" spans="1:16" s="29" customFormat="1" ht="63.6" customHeight="1" x14ac:dyDescent="0.3">
      <c r="A232" s="113">
        <f t="shared" si="27"/>
        <v>227</v>
      </c>
      <c r="B232" s="277" t="s">
        <v>3776</v>
      </c>
      <c r="C232" s="305" t="s">
        <v>4965</v>
      </c>
      <c r="D232" s="6" t="s">
        <v>3775</v>
      </c>
      <c r="E232" s="165" t="s">
        <v>4498</v>
      </c>
      <c r="F232" s="157" t="s">
        <v>3426</v>
      </c>
      <c r="G232" s="157" t="s">
        <v>3326</v>
      </c>
      <c r="H232" s="157"/>
      <c r="I232" s="210">
        <v>45232</v>
      </c>
      <c r="J232" s="225">
        <v>45232</v>
      </c>
      <c r="K232" s="153" t="s">
        <v>3447</v>
      </c>
      <c r="L232" s="168"/>
      <c r="M232" s="56"/>
      <c r="N232" s="168"/>
      <c r="O232" s="56">
        <v>45249</v>
      </c>
      <c r="P232" s="64"/>
    </row>
    <row r="233" spans="1:16" s="29" customFormat="1" ht="57" customHeight="1" x14ac:dyDescent="0.3">
      <c r="A233" s="113">
        <f t="shared" si="27"/>
        <v>228</v>
      </c>
      <c r="B233" s="277" t="s">
        <v>3765</v>
      </c>
      <c r="C233" s="305" t="s">
        <v>4965</v>
      </c>
      <c r="D233" s="6" t="s">
        <v>3764</v>
      </c>
      <c r="E233" s="165" t="s">
        <v>4498</v>
      </c>
      <c r="F233" s="157" t="s">
        <v>3309</v>
      </c>
      <c r="G233" s="157" t="s">
        <v>3766</v>
      </c>
      <c r="H233" s="157"/>
      <c r="I233" s="210">
        <v>45230</v>
      </c>
      <c r="J233" s="225">
        <v>45280</v>
      </c>
      <c r="K233" s="153" t="s">
        <v>3447</v>
      </c>
      <c r="L233" s="168"/>
      <c r="M233" s="56"/>
      <c r="N233" s="168"/>
      <c r="O233" s="56">
        <v>45242</v>
      </c>
      <c r="P233" s="64"/>
    </row>
    <row r="234" spans="1:16" s="29" customFormat="1" ht="51" customHeight="1" x14ac:dyDescent="0.3">
      <c r="A234" s="113">
        <f t="shared" si="27"/>
        <v>229</v>
      </c>
      <c r="B234" s="277" t="s">
        <v>3768</v>
      </c>
      <c r="C234" s="305" t="s">
        <v>4977</v>
      </c>
      <c r="D234" s="6" t="s">
        <v>3767</v>
      </c>
      <c r="E234" s="165" t="s">
        <v>4498</v>
      </c>
      <c r="F234" s="157" t="s">
        <v>3318</v>
      </c>
      <c r="G234" s="157" t="s">
        <v>3861</v>
      </c>
      <c r="H234" s="157"/>
      <c r="I234" s="210">
        <v>45229</v>
      </c>
      <c r="J234" s="225">
        <v>45383</v>
      </c>
      <c r="K234" s="153" t="s">
        <v>3447</v>
      </c>
      <c r="L234" s="174" t="s">
        <v>637</v>
      </c>
      <c r="M234" s="56"/>
      <c r="N234" s="168"/>
      <c r="O234" s="56">
        <v>45242</v>
      </c>
      <c r="P234" s="64"/>
    </row>
    <row r="235" spans="1:16" s="29" customFormat="1" ht="61.95" customHeight="1" x14ac:dyDescent="0.3">
      <c r="A235" s="113">
        <f t="shared" si="27"/>
        <v>230</v>
      </c>
      <c r="B235" s="277" t="s">
        <v>3747</v>
      </c>
      <c r="C235" s="305" t="s">
        <v>4965</v>
      </c>
      <c r="D235" s="234" t="s">
        <v>3746</v>
      </c>
      <c r="E235" s="165"/>
      <c r="F235" s="157" t="s">
        <v>3523</v>
      </c>
      <c r="G235" s="157" t="s">
        <v>6140</v>
      </c>
      <c r="H235" s="157" t="s">
        <v>6141</v>
      </c>
      <c r="I235" s="210">
        <v>45229</v>
      </c>
      <c r="J235" s="225" t="s">
        <v>3748</v>
      </c>
      <c r="K235" s="153" t="s">
        <v>3447</v>
      </c>
      <c r="L235" s="168"/>
      <c r="M235" s="56"/>
      <c r="N235" s="168"/>
      <c r="O235" s="56">
        <v>45235</v>
      </c>
      <c r="P235" s="64"/>
    </row>
    <row r="236" spans="1:16" s="29" customFormat="1" ht="34.200000000000003" customHeight="1" x14ac:dyDescent="0.3">
      <c r="A236" s="113">
        <f t="shared" si="27"/>
        <v>231</v>
      </c>
      <c r="B236" s="277" t="s">
        <v>3750</v>
      </c>
      <c r="C236" s="305" t="s">
        <v>4967</v>
      </c>
      <c r="D236" s="234" t="s">
        <v>3749</v>
      </c>
      <c r="E236" s="165"/>
      <c r="F236" s="157" t="s">
        <v>3348</v>
      </c>
      <c r="G236" s="157" t="s">
        <v>3272</v>
      </c>
      <c r="H236" s="157"/>
      <c r="I236" s="210">
        <v>45228</v>
      </c>
      <c r="J236" s="225">
        <v>45228</v>
      </c>
      <c r="K236" s="153" t="s">
        <v>3447</v>
      </c>
      <c r="L236" s="168"/>
      <c r="M236" s="56"/>
      <c r="N236" s="168"/>
      <c r="O236" s="56">
        <v>45235</v>
      </c>
      <c r="P236" s="64"/>
    </row>
    <row r="237" spans="1:16" s="29" customFormat="1" ht="45.6" customHeight="1" x14ac:dyDescent="0.3">
      <c r="A237" s="113">
        <f t="shared" si="27"/>
        <v>232</v>
      </c>
      <c r="B237" s="277" t="s">
        <v>3723</v>
      </c>
      <c r="C237" s="305" t="s">
        <v>4969</v>
      </c>
      <c r="D237" s="6" t="s">
        <v>3722</v>
      </c>
      <c r="E237" s="165"/>
      <c r="F237" s="157" t="s">
        <v>3302</v>
      </c>
      <c r="G237" s="157" t="s">
        <v>3272</v>
      </c>
      <c r="H237" s="157"/>
      <c r="I237" s="210">
        <v>45227</v>
      </c>
      <c r="J237" s="225">
        <v>45227</v>
      </c>
      <c r="K237" s="153" t="s">
        <v>3447</v>
      </c>
      <c r="L237" s="168"/>
      <c r="M237" s="56"/>
      <c r="N237" s="168"/>
      <c r="O237" s="56">
        <v>45228</v>
      </c>
      <c r="P237" s="64"/>
    </row>
    <row r="238" spans="1:16" s="29" customFormat="1" ht="62.4" customHeight="1" x14ac:dyDescent="0.3">
      <c r="A238" s="113">
        <f t="shared" si="27"/>
        <v>233</v>
      </c>
      <c r="B238" s="277" t="s">
        <v>3812</v>
      </c>
      <c r="C238" s="305" t="s">
        <v>4965</v>
      </c>
      <c r="D238" s="6" t="s">
        <v>3811</v>
      </c>
      <c r="E238" s="165"/>
      <c r="F238" s="157" t="s">
        <v>3813</v>
      </c>
      <c r="G238" s="157" t="s">
        <v>3742</v>
      </c>
      <c r="H238" s="157"/>
      <c r="I238" s="210">
        <v>45225</v>
      </c>
      <c r="J238" s="225">
        <v>45282</v>
      </c>
      <c r="K238" s="153" t="s">
        <v>3447</v>
      </c>
      <c r="L238" s="168"/>
      <c r="M238" s="56"/>
      <c r="N238" s="168"/>
      <c r="O238" s="56">
        <v>45271</v>
      </c>
      <c r="P238" s="64"/>
    </row>
    <row r="239" spans="1:16" s="29" customFormat="1" ht="62.4" customHeight="1" x14ac:dyDescent="0.3">
      <c r="A239" s="113">
        <f t="shared" si="27"/>
        <v>234</v>
      </c>
      <c r="B239" s="279" t="s">
        <v>3725</v>
      </c>
      <c r="C239" s="384" t="s">
        <v>4965</v>
      </c>
      <c r="D239" s="42" t="s">
        <v>3724</v>
      </c>
      <c r="E239" s="165"/>
      <c r="F239" s="180" t="s">
        <v>3393</v>
      </c>
      <c r="G239" s="180" t="s">
        <v>3726</v>
      </c>
      <c r="H239" s="180"/>
      <c r="I239" s="213">
        <v>45223</v>
      </c>
      <c r="J239" s="228">
        <v>45150</v>
      </c>
      <c r="K239" s="181" t="s">
        <v>3451</v>
      </c>
      <c r="L239" s="168"/>
      <c r="M239" s="56"/>
      <c r="N239" s="168" t="s">
        <v>6214</v>
      </c>
      <c r="O239" s="56">
        <v>45228</v>
      </c>
      <c r="P239" s="416" t="s">
        <v>6215</v>
      </c>
    </row>
    <row r="240" spans="1:16" ht="48" customHeight="1" x14ac:dyDescent="0.3">
      <c r="A240" s="113">
        <f t="shared" si="27"/>
        <v>235</v>
      </c>
      <c r="B240" s="22" t="s">
        <v>3728</v>
      </c>
      <c r="C240" s="305" t="s">
        <v>4966</v>
      </c>
      <c r="D240" s="6" t="s">
        <v>3727</v>
      </c>
      <c r="E240" s="165" t="s">
        <v>4498</v>
      </c>
      <c r="F240" s="157" t="s">
        <v>3302</v>
      </c>
      <c r="G240" s="157" t="s">
        <v>3326</v>
      </c>
      <c r="H240" s="157"/>
      <c r="I240" s="210">
        <v>45218</v>
      </c>
      <c r="J240" s="225">
        <v>44997</v>
      </c>
      <c r="K240" s="153" t="s">
        <v>5029</v>
      </c>
      <c r="L240" s="168"/>
      <c r="M240" s="56"/>
      <c r="N240" s="164" t="s">
        <v>6261</v>
      </c>
      <c r="O240" s="56">
        <v>45228</v>
      </c>
      <c r="P240" s="176"/>
    </row>
    <row r="241" spans="1:16" ht="80.400000000000006" customHeight="1" x14ac:dyDescent="0.3">
      <c r="A241" s="113">
        <f t="shared" si="27"/>
        <v>236</v>
      </c>
      <c r="B241" s="22" t="s">
        <v>3718</v>
      </c>
      <c r="C241" s="312" t="s">
        <v>4967</v>
      </c>
      <c r="D241" s="6" t="s">
        <v>3717</v>
      </c>
      <c r="E241" s="165"/>
      <c r="F241" s="157" t="s">
        <v>3348</v>
      </c>
      <c r="G241" s="157" t="s">
        <v>3272</v>
      </c>
      <c r="H241" s="157"/>
      <c r="I241" s="210">
        <v>45218</v>
      </c>
      <c r="J241" s="210">
        <v>45219</v>
      </c>
      <c r="K241" s="153" t="s">
        <v>3447</v>
      </c>
      <c r="L241" s="168"/>
      <c r="M241" s="56"/>
      <c r="N241" s="168"/>
      <c r="O241" s="56">
        <v>45221</v>
      </c>
      <c r="P241" s="176"/>
    </row>
    <row r="242" spans="1:16" ht="87" customHeight="1" x14ac:dyDescent="0.3">
      <c r="A242" s="113">
        <f t="shared" si="27"/>
        <v>237</v>
      </c>
      <c r="B242" s="22" t="s">
        <v>3720</v>
      </c>
      <c r="C242" s="312" t="s">
        <v>4967</v>
      </c>
      <c r="D242" s="6" t="s">
        <v>3719</v>
      </c>
      <c r="E242" s="165"/>
      <c r="F242" s="157" t="s">
        <v>3302</v>
      </c>
      <c r="G242" s="157" t="s">
        <v>3272</v>
      </c>
      <c r="H242" s="157"/>
      <c r="I242" s="210">
        <v>45218</v>
      </c>
      <c r="J242" s="210">
        <v>45219</v>
      </c>
      <c r="K242" s="153" t="s">
        <v>3447</v>
      </c>
      <c r="L242" s="168"/>
      <c r="M242" s="56"/>
      <c r="N242" s="168"/>
      <c r="O242" s="56">
        <v>45221</v>
      </c>
      <c r="P242" s="176"/>
    </row>
    <row r="243" spans="1:16" ht="51" customHeight="1" x14ac:dyDescent="0.3">
      <c r="A243" s="113">
        <f t="shared" si="27"/>
        <v>238</v>
      </c>
      <c r="B243" s="22" t="s">
        <v>3736</v>
      </c>
      <c r="C243" s="305" t="s">
        <v>4977</v>
      </c>
      <c r="D243" s="6" t="s">
        <v>3735</v>
      </c>
      <c r="E243" s="165" t="s">
        <v>4498</v>
      </c>
      <c r="F243" s="157" t="s">
        <v>3321</v>
      </c>
      <c r="G243" s="157" t="s">
        <v>3861</v>
      </c>
      <c r="H243" s="157"/>
      <c r="I243" s="210">
        <v>45215</v>
      </c>
      <c r="J243" s="225">
        <v>44938</v>
      </c>
      <c r="K243" s="153" t="s">
        <v>3447</v>
      </c>
      <c r="L243" s="164" t="s">
        <v>4766</v>
      </c>
      <c r="M243" s="56"/>
      <c r="N243" s="168"/>
      <c r="O243" s="56">
        <v>45228</v>
      </c>
      <c r="P243" s="176"/>
    </row>
    <row r="244" spans="1:16" ht="42.6" customHeight="1" x14ac:dyDescent="0.3">
      <c r="A244" s="113">
        <f t="shared" si="27"/>
        <v>239</v>
      </c>
      <c r="B244" s="22" t="s">
        <v>3707</v>
      </c>
      <c r="C244" s="305" t="s">
        <v>4966</v>
      </c>
      <c r="D244" s="6" t="s">
        <v>3706</v>
      </c>
      <c r="E244" s="165" t="s">
        <v>4498</v>
      </c>
      <c r="F244" s="157" t="s">
        <v>3302</v>
      </c>
      <c r="G244" s="157" t="s">
        <v>3714</v>
      </c>
      <c r="H244" s="157"/>
      <c r="I244" s="212">
        <v>45210</v>
      </c>
      <c r="J244" s="227">
        <v>45257</v>
      </c>
      <c r="K244" s="153" t="s">
        <v>3447</v>
      </c>
      <c r="L244" s="168"/>
      <c r="M244" s="56"/>
      <c r="N244" s="168"/>
      <c r="O244" s="56">
        <v>45214</v>
      </c>
      <c r="P244" s="176"/>
    </row>
    <row r="245" spans="1:16" ht="34.950000000000003" customHeight="1" x14ac:dyDescent="0.3">
      <c r="A245" s="113">
        <f t="shared" ref="A245:A299" si="28">A244+1</f>
        <v>240</v>
      </c>
      <c r="B245" s="22" t="s">
        <v>3689</v>
      </c>
      <c r="C245" s="305" t="s">
        <v>4970</v>
      </c>
      <c r="D245" s="6" t="s">
        <v>3690</v>
      </c>
      <c r="E245" s="165"/>
      <c r="F245" s="157" t="s">
        <v>3524</v>
      </c>
      <c r="G245" s="157" t="s">
        <v>3330</v>
      </c>
      <c r="H245" s="157"/>
      <c r="I245" s="212">
        <v>45203</v>
      </c>
      <c r="J245" s="227">
        <v>45203</v>
      </c>
      <c r="K245" s="153" t="s">
        <v>3447</v>
      </c>
      <c r="L245" s="168"/>
      <c r="M245" s="57"/>
      <c r="N245" s="168"/>
      <c r="O245" s="57">
        <v>45207</v>
      </c>
      <c r="P245" s="176"/>
    </row>
    <row r="246" spans="1:16" ht="44.4" customHeight="1" x14ac:dyDescent="0.3">
      <c r="A246" s="113">
        <f t="shared" si="28"/>
        <v>241</v>
      </c>
      <c r="B246" s="22" t="s">
        <v>3770</v>
      </c>
      <c r="C246" s="305" t="s">
        <v>4965</v>
      </c>
      <c r="D246" s="6" t="s">
        <v>3769</v>
      </c>
      <c r="E246" s="165"/>
      <c r="F246" s="157" t="s">
        <v>3771</v>
      </c>
      <c r="G246" s="134" t="s">
        <v>6035</v>
      </c>
      <c r="H246" s="134" t="s">
        <v>6081</v>
      </c>
      <c r="I246" s="212">
        <v>45198</v>
      </c>
      <c r="J246" s="227" t="s">
        <v>3772</v>
      </c>
      <c r="K246" s="153" t="s">
        <v>3447</v>
      </c>
      <c r="L246" s="168"/>
      <c r="M246" s="56"/>
      <c r="N246" s="168"/>
      <c r="O246" s="56">
        <v>45242</v>
      </c>
      <c r="P246" s="176"/>
    </row>
    <row r="247" spans="1:16" ht="42.6" customHeight="1" x14ac:dyDescent="0.3">
      <c r="A247" s="113">
        <f t="shared" si="28"/>
        <v>242</v>
      </c>
      <c r="B247" s="22" t="s">
        <v>3672</v>
      </c>
      <c r="C247" s="305" t="s">
        <v>4965</v>
      </c>
      <c r="D247" s="6" t="s">
        <v>3671</v>
      </c>
      <c r="E247" s="165"/>
      <c r="F247" s="157" t="s">
        <v>3348</v>
      </c>
      <c r="G247" s="157" t="s">
        <v>3466</v>
      </c>
      <c r="H247" s="157"/>
      <c r="I247" s="212">
        <v>45194</v>
      </c>
      <c r="J247" s="227">
        <v>45239</v>
      </c>
      <c r="K247" s="153" t="s">
        <v>3447</v>
      </c>
      <c r="L247" s="168"/>
      <c r="M247" s="57"/>
      <c r="N247" s="168"/>
      <c r="O247" s="57">
        <v>45200</v>
      </c>
      <c r="P247" s="176"/>
    </row>
    <row r="248" spans="1:16" ht="54" customHeight="1" x14ac:dyDescent="0.3">
      <c r="A248" s="113">
        <f t="shared" si="28"/>
        <v>243</v>
      </c>
      <c r="B248" s="15" t="s">
        <v>3824</v>
      </c>
      <c r="C248" s="305" t="s">
        <v>4967</v>
      </c>
      <c r="D248" s="6" t="s">
        <v>3823</v>
      </c>
      <c r="E248" s="165" t="s">
        <v>4498</v>
      </c>
      <c r="F248" s="157" t="s">
        <v>3302</v>
      </c>
      <c r="G248" s="157" t="s">
        <v>3825</v>
      </c>
      <c r="H248" s="157"/>
      <c r="I248" s="212">
        <v>45191</v>
      </c>
      <c r="J248" s="227">
        <v>45270</v>
      </c>
      <c r="K248" s="153" t="s">
        <v>3447</v>
      </c>
      <c r="L248" s="168"/>
      <c r="M248" s="58"/>
      <c r="N248" s="168"/>
      <c r="O248" s="58">
        <v>45278</v>
      </c>
      <c r="P248" s="176"/>
    </row>
    <row r="249" spans="1:16" ht="55.2" customHeight="1" x14ac:dyDescent="0.3">
      <c r="A249" s="113">
        <f t="shared" si="28"/>
        <v>244</v>
      </c>
      <c r="B249" s="22" t="s">
        <v>3670</v>
      </c>
      <c r="C249" s="305" t="s">
        <v>4965</v>
      </c>
      <c r="D249" s="6" t="s">
        <v>3669</v>
      </c>
      <c r="E249" s="165"/>
      <c r="F249" s="157" t="s">
        <v>3288</v>
      </c>
      <c r="G249" s="157" t="s">
        <v>3289</v>
      </c>
      <c r="H249" s="157"/>
      <c r="I249" s="212">
        <v>45189</v>
      </c>
      <c r="J249" s="227">
        <v>45235</v>
      </c>
      <c r="K249" s="153" t="s">
        <v>3447</v>
      </c>
      <c r="L249" s="168"/>
      <c r="M249" s="57"/>
      <c r="N249" s="168"/>
      <c r="O249" s="57">
        <v>45200</v>
      </c>
      <c r="P249" s="176"/>
    </row>
    <row r="250" spans="1:16" ht="42.6" customHeight="1" x14ac:dyDescent="0.3">
      <c r="A250" s="113">
        <f t="shared" si="28"/>
        <v>245</v>
      </c>
      <c r="B250" s="22" t="s">
        <v>3664</v>
      </c>
      <c r="C250" s="305" t="s">
        <v>4966</v>
      </c>
      <c r="D250" s="6" t="s">
        <v>3663</v>
      </c>
      <c r="E250" s="165" t="s">
        <v>4498</v>
      </c>
      <c r="F250" s="157" t="s">
        <v>3302</v>
      </c>
      <c r="G250" s="135" t="s">
        <v>6330</v>
      </c>
      <c r="H250" s="157"/>
      <c r="I250" s="212">
        <v>45187</v>
      </c>
      <c r="J250" s="227">
        <v>45187</v>
      </c>
      <c r="K250" s="153" t="s">
        <v>3447</v>
      </c>
      <c r="L250" s="168"/>
      <c r="M250" s="57"/>
      <c r="N250" s="168"/>
      <c r="O250" s="57">
        <v>45193</v>
      </c>
      <c r="P250" s="176"/>
    </row>
    <row r="251" spans="1:16" ht="57.6" customHeight="1" x14ac:dyDescent="0.3">
      <c r="A251" s="113">
        <f t="shared" si="28"/>
        <v>246</v>
      </c>
      <c r="B251" s="22" t="s">
        <v>3662</v>
      </c>
      <c r="C251" s="305" t="s">
        <v>4966</v>
      </c>
      <c r="D251" s="6" t="s">
        <v>3661</v>
      </c>
      <c r="E251" s="165" t="s">
        <v>4498</v>
      </c>
      <c r="F251" s="157" t="s">
        <v>3302</v>
      </c>
      <c r="G251" s="157" t="s">
        <v>3861</v>
      </c>
      <c r="H251" s="157"/>
      <c r="I251" s="212">
        <v>45175</v>
      </c>
      <c r="J251" s="227">
        <v>45175</v>
      </c>
      <c r="K251" s="153" t="s">
        <v>3447</v>
      </c>
      <c r="L251" s="174" t="s">
        <v>6235</v>
      </c>
      <c r="M251" s="57"/>
      <c r="N251" s="168"/>
      <c r="O251" s="57">
        <v>45179</v>
      </c>
      <c r="P251" s="176"/>
    </row>
    <row r="252" spans="1:16" s="387" customFormat="1" ht="94.2" customHeight="1" x14ac:dyDescent="0.3">
      <c r="A252" s="199">
        <f t="shared" si="28"/>
        <v>247</v>
      </c>
      <c r="B252" s="279" t="s">
        <v>3676</v>
      </c>
      <c r="C252" s="420" t="s">
        <v>4965</v>
      </c>
      <c r="D252" s="42" t="s">
        <v>3675</v>
      </c>
      <c r="E252" s="179"/>
      <c r="F252" s="180" t="s">
        <v>3580</v>
      </c>
      <c r="G252" s="157" t="s">
        <v>3766</v>
      </c>
      <c r="H252" s="180"/>
      <c r="I252" s="213">
        <v>45174</v>
      </c>
      <c r="J252" s="228">
        <v>45174</v>
      </c>
      <c r="K252" s="181" t="s">
        <v>3451</v>
      </c>
      <c r="L252" s="183"/>
      <c r="M252" s="385"/>
      <c r="N252" s="174" t="s">
        <v>4961</v>
      </c>
      <c r="O252" s="385">
        <v>45200</v>
      </c>
      <c r="P252" s="199" t="s">
        <v>6234</v>
      </c>
    </row>
    <row r="253" spans="1:16" ht="40.950000000000003" customHeight="1" x14ac:dyDescent="0.3">
      <c r="A253" s="113">
        <f t="shared" si="28"/>
        <v>248</v>
      </c>
      <c r="B253" s="22" t="s">
        <v>3658</v>
      </c>
      <c r="C253" s="305" t="s">
        <v>4967</v>
      </c>
      <c r="D253" s="6" t="s">
        <v>3657</v>
      </c>
      <c r="E253" s="165"/>
      <c r="F253" s="157" t="s">
        <v>3348</v>
      </c>
      <c r="G253" s="157" t="s">
        <v>3286</v>
      </c>
      <c r="H253" s="157"/>
      <c r="I253" s="212">
        <v>45168</v>
      </c>
      <c r="J253" s="227">
        <v>45168</v>
      </c>
      <c r="K253" s="153" t="s">
        <v>3447</v>
      </c>
      <c r="L253" s="168"/>
      <c r="M253" s="57"/>
      <c r="N253" s="168"/>
      <c r="O253" s="57">
        <v>45172</v>
      </c>
      <c r="P253" s="176"/>
    </row>
    <row r="254" spans="1:16" ht="49.95" customHeight="1" x14ac:dyDescent="0.3">
      <c r="A254" s="113">
        <f t="shared" si="28"/>
        <v>249</v>
      </c>
      <c r="B254" s="22" t="s">
        <v>3656</v>
      </c>
      <c r="C254" s="305" t="s">
        <v>4967</v>
      </c>
      <c r="D254" s="6" t="s">
        <v>3655</v>
      </c>
      <c r="E254" s="165"/>
      <c r="F254" s="157" t="s">
        <v>3288</v>
      </c>
      <c r="G254" s="157" t="s">
        <v>3289</v>
      </c>
      <c r="H254" s="157"/>
      <c r="I254" s="212">
        <v>45166</v>
      </c>
      <c r="J254" s="227">
        <v>45166</v>
      </c>
      <c r="K254" s="153" t="s">
        <v>3447</v>
      </c>
      <c r="L254" s="168"/>
      <c r="M254" s="57"/>
      <c r="N254" s="168"/>
      <c r="O254" s="57">
        <v>45172</v>
      </c>
      <c r="P254" s="176"/>
    </row>
    <row r="255" spans="1:16" ht="33" customHeight="1" x14ac:dyDescent="0.3">
      <c r="A255" s="113">
        <f t="shared" si="28"/>
        <v>250</v>
      </c>
      <c r="B255" s="22" t="s">
        <v>3636</v>
      </c>
      <c r="C255" s="305" t="s">
        <v>4966</v>
      </c>
      <c r="D255" s="6" t="s">
        <v>3635</v>
      </c>
      <c r="E255" s="165"/>
      <c r="F255" s="157" t="s">
        <v>3302</v>
      </c>
      <c r="G255" s="157" t="s">
        <v>3710</v>
      </c>
      <c r="H255" s="157"/>
      <c r="I255" s="212">
        <v>45152</v>
      </c>
      <c r="J255" s="227">
        <v>45152</v>
      </c>
      <c r="K255" s="153" t="s">
        <v>3447</v>
      </c>
      <c r="L255" s="168"/>
      <c r="M255" s="57"/>
      <c r="N255" s="168"/>
      <c r="O255" s="57">
        <v>45158</v>
      </c>
      <c r="P255" s="176"/>
    </row>
    <row r="256" spans="1:16" ht="35.4" customHeight="1" x14ac:dyDescent="0.3">
      <c r="A256" s="113">
        <f t="shared" si="28"/>
        <v>251</v>
      </c>
      <c r="B256" s="22" t="s">
        <v>3634</v>
      </c>
      <c r="C256" s="305" t="s">
        <v>4966</v>
      </c>
      <c r="D256" s="6" t="s">
        <v>3633</v>
      </c>
      <c r="E256" s="165" t="s">
        <v>4498</v>
      </c>
      <c r="F256" s="157" t="s">
        <v>3302</v>
      </c>
      <c r="G256" s="157" t="s">
        <v>3341</v>
      </c>
      <c r="H256" s="157"/>
      <c r="I256" s="212">
        <v>45150</v>
      </c>
      <c r="J256" s="227">
        <v>45150</v>
      </c>
      <c r="K256" s="153" t="s">
        <v>3447</v>
      </c>
      <c r="L256" s="168"/>
      <c r="M256" s="57"/>
      <c r="N256" s="168"/>
      <c r="O256" s="57">
        <v>45158</v>
      </c>
      <c r="P256" s="176"/>
    </row>
    <row r="257" spans="1:16" ht="40.950000000000003" customHeight="1" x14ac:dyDescent="0.3">
      <c r="A257" s="113">
        <f t="shared" si="28"/>
        <v>252</v>
      </c>
      <c r="B257" s="22" t="s">
        <v>3620</v>
      </c>
      <c r="C257" s="305" t="s">
        <v>4967</v>
      </c>
      <c r="D257" s="6" t="s">
        <v>3619</v>
      </c>
      <c r="E257" s="165"/>
      <c r="F257" s="157" t="s">
        <v>3302</v>
      </c>
      <c r="G257" s="157" t="s">
        <v>3339</v>
      </c>
      <c r="H257" s="157"/>
      <c r="I257" s="212">
        <v>45144</v>
      </c>
      <c r="J257" s="227">
        <v>45144</v>
      </c>
      <c r="K257" s="153" t="s">
        <v>3447</v>
      </c>
      <c r="L257" s="168"/>
      <c r="M257" s="57"/>
      <c r="N257" s="168"/>
      <c r="O257" s="57">
        <v>45151</v>
      </c>
      <c r="P257" s="176"/>
    </row>
    <row r="258" spans="1:16" ht="46.95" customHeight="1" x14ac:dyDescent="0.3">
      <c r="A258" s="113">
        <f t="shared" si="28"/>
        <v>253</v>
      </c>
      <c r="B258" s="22" t="s">
        <v>3600</v>
      </c>
      <c r="C258" s="305" t="s">
        <v>4971</v>
      </c>
      <c r="D258" s="6" t="s">
        <v>3599</v>
      </c>
      <c r="E258" s="165"/>
      <c r="F258" s="157" t="s">
        <v>3302</v>
      </c>
      <c r="G258" s="157" t="s">
        <v>3466</v>
      </c>
      <c r="H258" s="157"/>
      <c r="I258" s="212">
        <v>45139</v>
      </c>
      <c r="J258" s="227">
        <v>45139</v>
      </c>
      <c r="K258" s="153" t="s">
        <v>3447</v>
      </c>
      <c r="L258" s="168"/>
      <c r="M258" s="57"/>
      <c r="N258" s="168"/>
      <c r="O258" s="57">
        <v>45144</v>
      </c>
      <c r="P258" s="176"/>
    </row>
    <row r="259" spans="1:16" ht="42.6" customHeight="1" x14ac:dyDescent="0.3">
      <c r="A259" s="113">
        <f t="shared" si="28"/>
        <v>254</v>
      </c>
      <c r="B259" s="22" t="s">
        <v>3680</v>
      </c>
      <c r="C259" s="305" t="s">
        <v>4965</v>
      </c>
      <c r="D259" s="6" t="s">
        <v>3679</v>
      </c>
      <c r="E259" s="165"/>
      <c r="F259" s="157" t="s">
        <v>3523</v>
      </c>
      <c r="G259" s="157" t="s">
        <v>6056</v>
      </c>
      <c r="H259" s="157" t="s">
        <v>5444</v>
      </c>
      <c r="I259" s="212">
        <v>45138</v>
      </c>
      <c r="J259" s="227">
        <v>45184</v>
      </c>
      <c r="K259" s="153" t="s">
        <v>3447</v>
      </c>
      <c r="L259" s="168"/>
      <c r="M259" s="57"/>
      <c r="N259" s="168"/>
      <c r="O259" s="57">
        <v>45200</v>
      </c>
      <c r="P259" s="176"/>
    </row>
    <row r="260" spans="1:16" ht="41.4" customHeight="1" x14ac:dyDescent="0.3">
      <c r="A260" s="113">
        <f t="shared" si="28"/>
        <v>255</v>
      </c>
      <c r="B260" s="22" t="s">
        <v>3678</v>
      </c>
      <c r="C260" s="305" t="s">
        <v>4965</v>
      </c>
      <c r="D260" s="6" t="s">
        <v>3677</v>
      </c>
      <c r="E260" s="165"/>
      <c r="F260" s="157" t="s">
        <v>3523</v>
      </c>
      <c r="G260" s="157" t="s">
        <v>6056</v>
      </c>
      <c r="H260" s="157" t="s">
        <v>3731</v>
      </c>
      <c r="I260" s="212">
        <v>45138</v>
      </c>
      <c r="J260" s="227">
        <v>45200</v>
      </c>
      <c r="K260" s="153" t="s">
        <v>3447</v>
      </c>
      <c r="L260" s="168"/>
      <c r="M260" s="57"/>
      <c r="N260" s="168"/>
      <c r="O260" s="57">
        <v>45200</v>
      </c>
      <c r="P260" s="176"/>
    </row>
    <row r="261" spans="1:16" ht="42" customHeight="1" x14ac:dyDescent="0.3">
      <c r="A261" s="113">
        <f t="shared" si="28"/>
        <v>256</v>
      </c>
      <c r="B261" s="22" t="s">
        <v>3594</v>
      </c>
      <c r="C261" s="305" t="s">
        <v>4969</v>
      </c>
      <c r="D261" s="6" t="s">
        <v>3593</v>
      </c>
      <c r="E261" s="165"/>
      <c r="F261" s="157" t="s">
        <v>3302</v>
      </c>
      <c r="G261" s="157" t="s">
        <v>3326</v>
      </c>
      <c r="H261" s="157"/>
      <c r="I261" s="212">
        <v>45135</v>
      </c>
      <c r="J261" s="227">
        <v>45135</v>
      </c>
      <c r="K261" s="153" t="s">
        <v>3447</v>
      </c>
      <c r="L261" s="168"/>
      <c r="M261" s="57"/>
      <c r="N261" s="168"/>
      <c r="O261" s="57">
        <v>45137</v>
      </c>
      <c r="P261" s="176"/>
    </row>
    <row r="262" spans="1:16" ht="57.6" x14ac:dyDescent="0.3">
      <c r="A262" s="113">
        <f t="shared" si="28"/>
        <v>257</v>
      </c>
      <c r="B262" s="22" t="s">
        <v>3592</v>
      </c>
      <c r="C262" s="305" t="s">
        <v>4967</v>
      </c>
      <c r="D262" s="6" t="s">
        <v>3591</v>
      </c>
      <c r="E262" s="165"/>
      <c r="F262" s="157" t="s">
        <v>3302</v>
      </c>
      <c r="G262" s="157" t="s">
        <v>3286</v>
      </c>
      <c r="H262" s="157"/>
      <c r="I262" s="212">
        <v>45133</v>
      </c>
      <c r="J262" s="227">
        <v>45133</v>
      </c>
      <c r="K262" s="153" t="s">
        <v>3447</v>
      </c>
      <c r="L262" s="168"/>
      <c r="M262" s="57"/>
      <c r="N262" s="168"/>
      <c r="O262" s="57">
        <v>45137</v>
      </c>
      <c r="P262" s="176"/>
    </row>
    <row r="263" spans="1:16" ht="50.7" customHeight="1" x14ac:dyDescent="0.3">
      <c r="A263" s="113">
        <f t="shared" si="28"/>
        <v>258</v>
      </c>
      <c r="B263" s="22" t="s">
        <v>3588</v>
      </c>
      <c r="C263" s="305" t="s">
        <v>4967</v>
      </c>
      <c r="D263" s="6" t="s">
        <v>3587</v>
      </c>
      <c r="E263" s="165"/>
      <c r="F263" s="157" t="s">
        <v>3302</v>
      </c>
      <c r="G263" s="157" t="s">
        <v>5377</v>
      </c>
      <c r="H263" s="157" t="s">
        <v>5657</v>
      </c>
      <c r="I263" s="212">
        <v>45133</v>
      </c>
      <c r="J263" s="227">
        <v>45133</v>
      </c>
      <c r="K263" s="153" t="s">
        <v>3447</v>
      </c>
      <c r="L263" s="168"/>
      <c r="M263" s="57"/>
      <c r="N263" s="168"/>
      <c r="O263" s="57">
        <v>45137</v>
      </c>
      <c r="P263" s="176"/>
    </row>
    <row r="264" spans="1:16" ht="51" customHeight="1" x14ac:dyDescent="0.3">
      <c r="A264" s="113">
        <f t="shared" si="28"/>
        <v>259</v>
      </c>
      <c r="B264" s="22" t="s">
        <v>3590</v>
      </c>
      <c r="C264" s="305" t="s">
        <v>4968</v>
      </c>
      <c r="D264" s="6" t="s">
        <v>3589</v>
      </c>
      <c r="E264" s="165"/>
      <c r="F264" s="157" t="s">
        <v>3348</v>
      </c>
      <c r="G264" s="157" t="s">
        <v>3286</v>
      </c>
      <c r="H264" s="157"/>
      <c r="I264" s="212">
        <v>45133</v>
      </c>
      <c r="J264" s="227">
        <v>45133</v>
      </c>
      <c r="K264" s="153" t="s">
        <v>3447</v>
      </c>
      <c r="L264" s="168"/>
      <c r="M264" s="57"/>
      <c r="N264" s="168"/>
      <c r="O264" s="57">
        <v>45137</v>
      </c>
      <c r="P264" s="176"/>
    </row>
    <row r="265" spans="1:16" ht="57.6" x14ac:dyDescent="0.3">
      <c r="A265" s="113">
        <f t="shared" si="28"/>
        <v>260</v>
      </c>
      <c r="B265" s="22" t="s">
        <v>3586</v>
      </c>
      <c r="C265" s="312" t="s">
        <v>4967</v>
      </c>
      <c r="D265" s="6" t="s">
        <v>3585</v>
      </c>
      <c r="E265" s="165"/>
      <c r="F265" s="157" t="s">
        <v>3302</v>
      </c>
      <c r="G265" s="157" t="s">
        <v>3466</v>
      </c>
      <c r="H265" s="157"/>
      <c r="I265" s="212">
        <v>45132</v>
      </c>
      <c r="J265" s="227">
        <v>45132</v>
      </c>
      <c r="K265" s="153" t="s">
        <v>3447</v>
      </c>
      <c r="L265" s="168"/>
      <c r="M265" s="57"/>
      <c r="N265" s="168"/>
      <c r="O265" s="57">
        <v>45137</v>
      </c>
      <c r="P265" s="176"/>
    </row>
    <row r="266" spans="1:16" ht="52.5" customHeight="1" x14ac:dyDescent="0.3">
      <c r="A266" s="113">
        <f t="shared" si="28"/>
        <v>261</v>
      </c>
      <c r="B266" s="22" t="s">
        <v>3582</v>
      </c>
      <c r="C266" s="305" t="s">
        <v>4967</v>
      </c>
      <c r="D266" s="6" t="s">
        <v>3581</v>
      </c>
      <c r="E266" s="165"/>
      <c r="F266" s="157" t="s">
        <v>3288</v>
      </c>
      <c r="G266" s="157" t="s">
        <v>3339</v>
      </c>
      <c r="H266" s="157"/>
      <c r="I266" s="212">
        <v>45132</v>
      </c>
      <c r="J266" s="227">
        <v>45132</v>
      </c>
      <c r="K266" s="153" t="s">
        <v>3447</v>
      </c>
      <c r="L266" s="168"/>
      <c r="M266" s="57"/>
      <c r="N266" s="168"/>
      <c r="O266" s="57">
        <v>45137</v>
      </c>
      <c r="P266" s="176"/>
    </row>
    <row r="267" spans="1:16" ht="47.4" customHeight="1" x14ac:dyDescent="0.3">
      <c r="A267" s="113">
        <f t="shared" si="28"/>
        <v>262</v>
      </c>
      <c r="B267" s="22" t="s">
        <v>3584</v>
      </c>
      <c r="C267" s="305" t="s">
        <v>4967</v>
      </c>
      <c r="D267" s="6" t="s">
        <v>3583</v>
      </c>
      <c r="E267" s="165"/>
      <c r="F267" s="157" t="s">
        <v>3522</v>
      </c>
      <c r="G267" s="134" t="s">
        <v>6035</v>
      </c>
      <c r="H267" s="134" t="s">
        <v>6081</v>
      </c>
      <c r="I267" s="212">
        <v>45132</v>
      </c>
      <c r="J267" s="227">
        <v>45132</v>
      </c>
      <c r="K267" s="153" t="s">
        <v>3447</v>
      </c>
      <c r="L267" s="168"/>
      <c r="M267" s="57"/>
      <c r="N267" s="168"/>
      <c r="O267" s="57">
        <v>45137</v>
      </c>
      <c r="P267" s="176"/>
    </row>
    <row r="268" spans="1:16" ht="56.4" customHeight="1" x14ac:dyDescent="0.3">
      <c r="A268" s="113">
        <f t="shared" si="28"/>
        <v>263</v>
      </c>
      <c r="B268" s="22" t="s">
        <v>3578</v>
      </c>
      <c r="C268" s="305" t="s">
        <v>4980</v>
      </c>
      <c r="D268" s="6" t="s">
        <v>3577</v>
      </c>
      <c r="E268" s="165"/>
      <c r="F268" s="157" t="s">
        <v>3580</v>
      </c>
      <c r="G268" s="157" t="s">
        <v>3579</v>
      </c>
      <c r="H268" s="157"/>
      <c r="I268" s="212">
        <v>45132</v>
      </c>
      <c r="J268" s="227">
        <v>45132</v>
      </c>
      <c r="K268" s="153" t="s">
        <v>3447</v>
      </c>
      <c r="L268" s="168"/>
      <c r="M268" s="57"/>
      <c r="N268" s="168"/>
      <c r="O268" s="57">
        <v>45137</v>
      </c>
      <c r="P268" s="176"/>
    </row>
    <row r="269" spans="1:16" ht="57.6" customHeight="1" x14ac:dyDescent="0.3">
      <c r="A269" s="113">
        <f t="shared" si="28"/>
        <v>264</v>
      </c>
      <c r="B269" s="22" t="s">
        <v>3570</v>
      </c>
      <c r="C269" s="312" t="s">
        <v>4966</v>
      </c>
      <c r="D269" s="6" t="s">
        <v>3569</v>
      </c>
      <c r="E269" s="165" t="s">
        <v>4498</v>
      </c>
      <c r="F269" s="157" t="s">
        <v>3302</v>
      </c>
      <c r="G269" s="157" t="s">
        <v>3425</v>
      </c>
      <c r="H269" s="157"/>
      <c r="I269" s="212">
        <v>45131</v>
      </c>
      <c r="J269" s="227">
        <v>45153</v>
      </c>
      <c r="K269" s="153" t="s">
        <v>3447</v>
      </c>
      <c r="L269" s="168"/>
      <c r="M269" s="57"/>
      <c r="N269" s="168"/>
      <c r="O269" s="57">
        <v>45137</v>
      </c>
      <c r="P269" s="176"/>
    </row>
    <row r="270" spans="1:16" ht="57.6" x14ac:dyDescent="0.3">
      <c r="A270" s="113">
        <f t="shared" si="28"/>
        <v>265</v>
      </c>
      <c r="B270" s="22" t="s">
        <v>3574</v>
      </c>
      <c r="C270" s="305" t="s">
        <v>4967</v>
      </c>
      <c r="D270" s="6" t="s">
        <v>3573</v>
      </c>
      <c r="E270" s="165"/>
      <c r="F270" s="157" t="s">
        <v>3321</v>
      </c>
      <c r="G270" s="157" t="s">
        <v>6056</v>
      </c>
      <c r="H270" s="157" t="s">
        <v>6121</v>
      </c>
      <c r="I270" s="212">
        <v>45131</v>
      </c>
      <c r="J270" s="227">
        <v>45131</v>
      </c>
      <c r="K270" s="153" t="s">
        <v>3447</v>
      </c>
      <c r="L270" s="168"/>
      <c r="M270" s="57"/>
      <c r="N270" s="168"/>
      <c r="O270" s="57">
        <v>45137</v>
      </c>
      <c r="P270" s="176"/>
    </row>
    <row r="271" spans="1:16" ht="57.6" x14ac:dyDescent="0.3">
      <c r="A271" s="113">
        <f t="shared" si="28"/>
        <v>266</v>
      </c>
      <c r="B271" s="22" t="s">
        <v>3572</v>
      </c>
      <c r="C271" s="312" t="s">
        <v>4967</v>
      </c>
      <c r="D271" s="6" t="s">
        <v>3571</v>
      </c>
      <c r="E271" s="165"/>
      <c r="F271" s="157" t="s">
        <v>3348</v>
      </c>
      <c r="G271" s="157" t="s">
        <v>3286</v>
      </c>
      <c r="H271" s="157"/>
      <c r="I271" s="212">
        <v>45131</v>
      </c>
      <c r="J271" s="227">
        <v>45131</v>
      </c>
      <c r="K271" s="153" t="s">
        <v>3447</v>
      </c>
      <c r="L271" s="168"/>
      <c r="M271" s="57"/>
      <c r="N271" s="168"/>
      <c r="O271" s="57">
        <v>45137</v>
      </c>
      <c r="P271" s="176"/>
    </row>
    <row r="272" spans="1:16" ht="46.95" customHeight="1" x14ac:dyDescent="0.3">
      <c r="A272" s="113">
        <f t="shared" si="28"/>
        <v>267</v>
      </c>
      <c r="B272" s="22" t="s">
        <v>3576</v>
      </c>
      <c r="C272" s="305" t="s">
        <v>4967</v>
      </c>
      <c r="D272" s="6" t="s">
        <v>3575</v>
      </c>
      <c r="E272" s="165"/>
      <c r="F272" s="157" t="s">
        <v>3348</v>
      </c>
      <c r="G272" s="157" t="s">
        <v>3286</v>
      </c>
      <c r="H272" s="157"/>
      <c r="I272" s="212">
        <v>45131</v>
      </c>
      <c r="J272" s="227">
        <v>45131</v>
      </c>
      <c r="K272" s="153" t="s">
        <v>3447</v>
      </c>
      <c r="L272" s="168"/>
      <c r="M272" s="57"/>
      <c r="N272" s="168"/>
      <c r="O272" s="57">
        <v>45137</v>
      </c>
      <c r="P272" s="176"/>
    </row>
    <row r="273" spans="1:16" ht="45.6" customHeight="1" x14ac:dyDescent="0.3">
      <c r="A273" s="113">
        <f t="shared" si="28"/>
        <v>268</v>
      </c>
      <c r="B273" s="22" t="s">
        <v>3496</v>
      </c>
      <c r="C273" s="305" t="s">
        <v>4967</v>
      </c>
      <c r="D273" s="6" t="s">
        <v>3495</v>
      </c>
      <c r="E273" s="165"/>
      <c r="F273" s="157" t="s">
        <v>3302</v>
      </c>
      <c r="G273" s="157" t="s">
        <v>3326</v>
      </c>
      <c r="H273" s="157"/>
      <c r="I273" s="212">
        <v>45127</v>
      </c>
      <c r="J273" s="227">
        <v>45127</v>
      </c>
      <c r="K273" s="153" t="s">
        <v>3447</v>
      </c>
      <c r="L273" s="168"/>
      <c r="M273" s="57"/>
      <c r="N273" s="168"/>
      <c r="O273" s="57">
        <v>45130</v>
      </c>
      <c r="P273" s="176"/>
    </row>
    <row r="274" spans="1:16" ht="44.4" customHeight="1" x14ac:dyDescent="0.3">
      <c r="A274" s="113">
        <f t="shared" si="28"/>
        <v>269</v>
      </c>
      <c r="B274" s="22" t="s">
        <v>3682</v>
      </c>
      <c r="C274" s="305" t="s">
        <v>4965</v>
      </c>
      <c r="D274" s="6" t="s">
        <v>3681</v>
      </c>
      <c r="E274" s="165"/>
      <c r="F274" s="157" t="s">
        <v>3522</v>
      </c>
      <c r="G274" s="134" t="s">
        <v>6035</v>
      </c>
      <c r="H274" s="134" t="s">
        <v>6091</v>
      </c>
      <c r="I274" s="212">
        <v>45124</v>
      </c>
      <c r="J274" s="227">
        <v>45170</v>
      </c>
      <c r="K274" s="153" t="s">
        <v>3447</v>
      </c>
      <c r="L274" s="168"/>
      <c r="M274" s="57"/>
      <c r="N274" s="168"/>
      <c r="O274" s="57">
        <v>45200</v>
      </c>
      <c r="P274" s="176"/>
    </row>
    <row r="275" spans="1:16" ht="37.200000000000003" customHeight="1" x14ac:dyDescent="0.3">
      <c r="A275" s="113">
        <f t="shared" si="28"/>
        <v>270</v>
      </c>
      <c r="B275" s="22" t="s">
        <v>3477</v>
      </c>
      <c r="C275" s="305" t="s">
        <v>4967</v>
      </c>
      <c r="D275" s="6" t="s">
        <v>3474</v>
      </c>
      <c r="E275" s="165"/>
      <c r="F275" s="157" t="s">
        <v>3302</v>
      </c>
      <c r="G275" s="157" t="s">
        <v>6056</v>
      </c>
      <c r="H275" s="157" t="s">
        <v>6142</v>
      </c>
      <c r="I275" s="212">
        <v>45121</v>
      </c>
      <c r="J275" s="227">
        <v>45121</v>
      </c>
      <c r="K275" s="153" t="s">
        <v>3447</v>
      </c>
      <c r="L275" s="168"/>
      <c r="M275" s="57"/>
      <c r="N275" s="168"/>
      <c r="O275" s="57">
        <v>45123</v>
      </c>
      <c r="P275" s="176"/>
    </row>
    <row r="276" spans="1:16" ht="51" customHeight="1" x14ac:dyDescent="0.3">
      <c r="A276" s="113">
        <f t="shared" si="28"/>
        <v>271</v>
      </c>
      <c r="B276" s="22" t="s">
        <v>3476</v>
      </c>
      <c r="C276" s="305" t="s">
        <v>4967</v>
      </c>
      <c r="D276" s="6" t="s">
        <v>3475</v>
      </c>
      <c r="E276" s="165"/>
      <c r="F276" s="157" t="s">
        <v>3302</v>
      </c>
      <c r="G276" s="157" t="s">
        <v>6056</v>
      </c>
      <c r="H276" s="157" t="s">
        <v>6109</v>
      </c>
      <c r="I276" s="212">
        <v>45121</v>
      </c>
      <c r="J276" s="227">
        <v>45121</v>
      </c>
      <c r="K276" s="153" t="s">
        <v>3447</v>
      </c>
      <c r="L276" s="168"/>
      <c r="M276" s="57"/>
      <c r="N276" s="168"/>
      <c r="O276" s="57">
        <v>45123</v>
      </c>
      <c r="P276" s="176"/>
    </row>
    <row r="277" spans="1:16" ht="44.4" customHeight="1" x14ac:dyDescent="0.3">
      <c r="A277" s="113">
        <f t="shared" si="28"/>
        <v>272</v>
      </c>
      <c r="B277" s="22" t="s">
        <v>3500</v>
      </c>
      <c r="C277" s="305" t="s">
        <v>4972</v>
      </c>
      <c r="D277" s="6" t="s">
        <v>3499</v>
      </c>
      <c r="E277" s="165"/>
      <c r="F277" s="157" t="s">
        <v>3524</v>
      </c>
      <c r="G277" s="157" t="s">
        <v>3326</v>
      </c>
      <c r="H277" s="157"/>
      <c r="I277" s="212">
        <v>45120</v>
      </c>
      <c r="J277" s="227">
        <v>45120</v>
      </c>
      <c r="K277" s="153" t="s">
        <v>3447</v>
      </c>
      <c r="L277" s="168"/>
      <c r="M277" s="57"/>
      <c r="N277" s="168"/>
      <c r="O277" s="57">
        <v>45130</v>
      </c>
      <c r="P277" s="176"/>
    </row>
    <row r="278" spans="1:16" ht="39.6" customHeight="1" x14ac:dyDescent="0.3">
      <c r="A278" s="113">
        <f t="shared" si="28"/>
        <v>273</v>
      </c>
      <c r="B278" s="22" t="s">
        <v>3461</v>
      </c>
      <c r="C278" s="305" t="s">
        <v>4967</v>
      </c>
      <c r="D278" s="6" t="s">
        <v>3460</v>
      </c>
      <c r="E278" s="165"/>
      <c r="F278" s="157" t="s">
        <v>3302</v>
      </c>
      <c r="G278" s="157" t="s">
        <v>3861</v>
      </c>
      <c r="H278" s="157"/>
      <c r="I278" s="212">
        <v>45114</v>
      </c>
      <c r="J278" s="227">
        <v>45114</v>
      </c>
      <c r="K278" s="153" t="s">
        <v>3447</v>
      </c>
      <c r="L278" s="168"/>
      <c r="M278" s="57"/>
      <c r="N278" s="168"/>
      <c r="O278" s="57">
        <v>45116</v>
      </c>
      <c r="P278" s="176"/>
    </row>
    <row r="279" spans="1:16" ht="31.2" x14ac:dyDescent="0.3">
      <c r="A279" s="113">
        <f t="shared" si="28"/>
        <v>274</v>
      </c>
      <c r="B279" s="22" t="s">
        <v>3514</v>
      </c>
      <c r="C279" s="305" t="s">
        <v>4967</v>
      </c>
      <c r="D279" s="6" t="s">
        <v>3513</v>
      </c>
      <c r="E279" s="165"/>
      <c r="F279" s="157" t="s">
        <v>3405</v>
      </c>
      <c r="G279" s="157" t="s">
        <v>6056</v>
      </c>
      <c r="H279" s="157" t="s">
        <v>6092</v>
      </c>
      <c r="I279" s="212">
        <v>45113</v>
      </c>
      <c r="J279" s="227">
        <v>45139</v>
      </c>
      <c r="K279" s="153" t="s">
        <v>3447</v>
      </c>
      <c r="L279" s="168"/>
      <c r="M279" s="57"/>
      <c r="N279" s="168"/>
      <c r="O279" s="57">
        <v>45130</v>
      </c>
      <c r="P279" s="176"/>
    </row>
    <row r="280" spans="1:16" ht="43.2" x14ac:dyDescent="0.3">
      <c r="A280" s="113">
        <f t="shared" si="28"/>
        <v>275</v>
      </c>
      <c r="B280" s="22" t="s">
        <v>3459</v>
      </c>
      <c r="C280" s="305" t="s">
        <v>4965</v>
      </c>
      <c r="D280" s="6" t="s">
        <v>3458</v>
      </c>
      <c r="E280" s="165"/>
      <c r="F280" s="157" t="s">
        <v>3523</v>
      </c>
      <c r="G280" s="157" t="s">
        <v>6056</v>
      </c>
      <c r="H280" s="157" t="s">
        <v>6092</v>
      </c>
      <c r="I280" s="212">
        <v>45113</v>
      </c>
      <c r="J280" s="227">
        <v>45113</v>
      </c>
      <c r="K280" s="153" t="s">
        <v>3447</v>
      </c>
      <c r="L280" s="168"/>
      <c r="M280" s="57"/>
      <c r="N280" s="168"/>
      <c r="O280" s="57">
        <v>45116</v>
      </c>
      <c r="P280" s="176"/>
    </row>
    <row r="281" spans="1:16" ht="38.4" customHeight="1" x14ac:dyDescent="0.3">
      <c r="A281" s="113">
        <f t="shared" si="28"/>
        <v>276</v>
      </c>
      <c r="B281" s="22" t="s">
        <v>3481</v>
      </c>
      <c r="C281" s="305" t="s">
        <v>4965</v>
      </c>
      <c r="D281" s="6" t="s">
        <v>3480</v>
      </c>
      <c r="E281" s="165"/>
      <c r="F281" s="157" t="s">
        <v>3522</v>
      </c>
      <c r="G281" s="134" t="s">
        <v>6035</v>
      </c>
      <c r="H281" s="134" t="s">
        <v>6081</v>
      </c>
      <c r="I281" s="212">
        <v>45108</v>
      </c>
      <c r="J281" s="227">
        <v>45153</v>
      </c>
      <c r="K281" s="153" t="s">
        <v>3447</v>
      </c>
      <c r="L281" s="168"/>
      <c r="M281" s="57"/>
      <c r="N281" s="168"/>
      <c r="O281" s="57">
        <v>45123</v>
      </c>
      <c r="P281" s="176"/>
    </row>
    <row r="282" spans="1:16" ht="34.200000000000003" customHeight="1" x14ac:dyDescent="0.3">
      <c r="A282" s="113">
        <f t="shared" si="28"/>
        <v>277</v>
      </c>
      <c r="B282" s="22" t="s">
        <v>3502</v>
      </c>
      <c r="C282" s="305" t="s">
        <v>4966</v>
      </c>
      <c r="D282" s="6" t="s">
        <v>3501</v>
      </c>
      <c r="E282" s="165" t="s">
        <v>4498</v>
      </c>
      <c r="F282" s="157" t="s">
        <v>3302</v>
      </c>
      <c r="G282" s="157" t="s">
        <v>3326</v>
      </c>
      <c r="H282" s="157"/>
      <c r="I282" s="212">
        <v>45108</v>
      </c>
      <c r="J282" s="227">
        <v>45108</v>
      </c>
      <c r="K282" s="153" t="s">
        <v>3447</v>
      </c>
      <c r="L282" s="168"/>
      <c r="M282" s="57"/>
      <c r="N282" s="168"/>
      <c r="O282" s="57">
        <v>45130</v>
      </c>
      <c r="P282" s="176"/>
    </row>
    <row r="283" spans="1:16" ht="31.95" customHeight="1" x14ac:dyDescent="0.3">
      <c r="A283" s="113">
        <f t="shared" si="28"/>
        <v>278</v>
      </c>
      <c r="B283" s="22" t="s">
        <v>3457</v>
      </c>
      <c r="C283" s="305" t="s">
        <v>4966</v>
      </c>
      <c r="D283" s="6" t="s">
        <v>3456</v>
      </c>
      <c r="E283" s="165" t="s">
        <v>4498</v>
      </c>
      <c r="F283" s="157" t="s">
        <v>3302</v>
      </c>
      <c r="G283" s="157" t="s">
        <v>3386</v>
      </c>
      <c r="H283" s="157"/>
      <c r="I283" s="212">
        <v>45108</v>
      </c>
      <c r="J283" s="227">
        <v>45108</v>
      </c>
      <c r="K283" s="153" t="s">
        <v>3447</v>
      </c>
      <c r="L283" s="168"/>
      <c r="M283" s="57"/>
      <c r="N283" s="168"/>
      <c r="O283" s="57">
        <v>45116</v>
      </c>
      <c r="P283" s="176"/>
    </row>
    <row r="284" spans="1:16" ht="37.950000000000003" customHeight="1" x14ac:dyDescent="0.3">
      <c r="A284" s="113">
        <f t="shared" si="28"/>
        <v>279</v>
      </c>
      <c r="B284" s="22" t="s">
        <v>4873</v>
      </c>
      <c r="C284" s="305" t="s">
        <v>4965</v>
      </c>
      <c r="D284" s="6" t="s">
        <v>4872</v>
      </c>
      <c r="E284" s="165"/>
      <c r="F284" s="157" t="s">
        <v>3288</v>
      </c>
      <c r="G284" s="157" t="s">
        <v>3289</v>
      </c>
      <c r="H284" s="157"/>
      <c r="I284" s="212">
        <v>45107</v>
      </c>
      <c r="J284" s="212">
        <v>45107</v>
      </c>
      <c r="K284" s="153" t="s">
        <v>3447</v>
      </c>
      <c r="L284" s="166" t="s">
        <v>4883</v>
      </c>
      <c r="M284" s="57"/>
      <c r="N284" s="168"/>
      <c r="O284" s="57">
        <v>45383</v>
      </c>
      <c r="P284" s="176"/>
    </row>
    <row r="285" spans="1:16" ht="47.4" customHeight="1" x14ac:dyDescent="0.3">
      <c r="A285" s="113">
        <f t="shared" si="28"/>
        <v>280</v>
      </c>
      <c r="B285" s="22" t="s">
        <v>3687</v>
      </c>
      <c r="C285" s="305" t="s">
        <v>4965</v>
      </c>
      <c r="D285" s="6" t="s">
        <v>3688</v>
      </c>
      <c r="E285" s="165" t="s">
        <v>4498</v>
      </c>
      <c r="F285" s="157" t="s">
        <v>3321</v>
      </c>
      <c r="G285" s="157" t="s">
        <v>3341</v>
      </c>
      <c r="H285" s="157"/>
      <c r="I285" s="212">
        <v>45107</v>
      </c>
      <c r="J285" s="227">
        <v>45292</v>
      </c>
      <c r="K285" s="153" t="s">
        <v>3447</v>
      </c>
      <c r="L285" s="168"/>
      <c r="M285" s="57"/>
      <c r="N285" s="168"/>
      <c r="O285" s="57">
        <v>45200</v>
      </c>
      <c r="P285" s="176"/>
    </row>
    <row r="286" spans="1:16" s="387" customFormat="1" ht="70.95" customHeight="1" x14ac:dyDescent="0.3">
      <c r="A286" s="199">
        <f t="shared" si="28"/>
        <v>281</v>
      </c>
      <c r="B286" s="279" t="s">
        <v>3686</v>
      </c>
      <c r="C286" s="384" t="s">
        <v>4965</v>
      </c>
      <c r="D286" s="42" t="s">
        <v>3685</v>
      </c>
      <c r="E286" s="179"/>
      <c r="F286" s="180" t="s">
        <v>3522</v>
      </c>
      <c r="G286" s="180" t="s">
        <v>6035</v>
      </c>
      <c r="H286" s="180" t="s">
        <v>6081</v>
      </c>
      <c r="I286" s="213">
        <v>45107</v>
      </c>
      <c r="J286" s="228">
        <v>45153</v>
      </c>
      <c r="K286" s="181" t="s">
        <v>3451</v>
      </c>
      <c r="L286" s="183"/>
      <c r="M286" s="471"/>
      <c r="N286" s="391" t="s">
        <v>6038</v>
      </c>
      <c r="O286" s="385">
        <v>45200</v>
      </c>
      <c r="P286" s="205">
        <v>45658</v>
      </c>
    </row>
    <row r="287" spans="1:16" ht="57.6" x14ac:dyDescent="0.3">
      <c r="A287" s="113">
        <f t="shared" si="28"/>
        <v>282</v>
      </c>
      <c r="B287" s="22" t="s">
        <v>3684</v>
      </c>
      <c r="C287" s="305" t="s">
        <v>4965</v>
      </c>
      <c r="D287" s="6" t="s">
        <v>3683</v>
      </c>
      <c r="E287" s="165" t="s">
        <v>4498</v>
      </c>
      <c r="F287" s="157" t="s">
        <v>3522</v>
      </c>
      <c r="G287" s="157" t="s">
        <v>3714</v>
      </c>
      <c r="H287" s="157"/>
      <c r="I287" s="212">
        <v>45107</v>
      </c>
      <c r="J287" s="227">
        <v>45153</v>
      </c>
      <c r="K287" s="153" t="s">
        <v>3447</v>
      </c>
      <c r="L287" s="168"/>
      <c r="M287" s="57"/>
      <c r="N287" s="168"/>
      <c r="O287" s="57">
        <v>45200</v>
      </c>
      <c r="P287" s="176"/>
    </row>
    <row r="288" spans="1:16" ht="40.200000000000003" customHeight="1" x14ac:dyDescent="0.3">
      <c r="A288" s="113">
        <f t="shared" si="28"/>
        <v>283</v>
      </c>
      <c r="B288" s="22" t="s">
        <v>3622</v>
      </c>
      <c r="C288" s="305" t="s">
        <v>4977</v>
      </c>
      <c r="D288" s="6" t="s">
        <v>3621</v>
      </c>
      <c r="E288" s="165"/>
      <c r="F288" s="157" t="s">
        <v>3321</v>
      </c>
      <c r="G288" s="157" t="s">
        <v>3341</v>
      </c>
      <c r="H288" s="157"/>
      <c r="I288" s="212">
        <v>45107</v>
      </c>
      <c r="J288" s="225">
        <v>45292</v>
      </c>
      <c r="K288" s="153" t="s">
        <v>3447</v>
      </c>
      <c r="L288" s="168"/>
      <c r="M288" s="57"/>
      <c r="N288" s="168"/>
      <c r="O288" s="57">
        <v>45151</v>
      </c>
      <c r="P288" s="176"/>
    </row>
    <row r="289" spans="1:16" ht="50.4" customHeight="1" x14ac:dyDescent="0.3">
      <c r="A289" s="113">
        <f t="shared" si="28"/>
        <v>284</v>
      </c>
      <c r="B289" s="22" t="s">
        <v>3660</v>
      </c>
      <c r="C289" s="305" t="s">
        <v>4965</v>
      </c>
      <c r="D289" s="6" t="s">
        <v>3659</v>
      </c>
      <c r="E289" s="165"/>
      <c r="F289" s="157" t="s">
        <v>3522</v>
      </c>
      <c r="G289" s="134" t="s">
        <v>3714</v>
      </c>
      <c r="H289" s="134"/>
      <c r="I289" s="212">
        <v>45107</v>
      </c>
      <c r="J289" s="227">
        <v>45170</v>
      </c>
      <c r="K289" s="153" t="s">
        <v>3447</v>
      </c>
      <c r="L289" s="168"/>
      <c r="M289" s="57"/>
      <c r="N289" s="168"/>
      <c r="O289" s="57">
        <v>45172</v>
      </c>
      <c r="P289" s="176"/>
    </row>
    <row r="290" spans="1:16" ht="51" customHeight="1" x14ac:dyDescent="0.3">
      <c r="A290" s="113">
        <f t="shared" si="28"/>
        <v>285</v>
      </c>
      <c r="B290" s="22" t="s">
        <v>3498</v>
      </c>
      <c r="C290" s="305" t="s">
        <v>4965</v>
      </c>
      <c r="D290" s="6" t="s">
        <v>3497</v>
      </c>
      <c r="E290" s="165" t="s">
        <v>4498</v>
      </c>
      <c r="F290" s="157" t="s">
        <v>3288</v>
      </c>
      <c r="G290" s="157" t="s">
        <v>3289</v>
      </c>
      <c r="H290" s="157"/>
      <c r="I290" s="212">
        <v>45107</v>
      </c>
      <c r="J290" s="227">
        <v>45156</v>
      </c>
      <c r="K290" s="153" t="s">
        <v>3447</v>
      </c>
      <c r="L290" s="168"/>
      <c r="M290" s="57"/>
      <c r="N290" s="168"/>
      <c r="O290" s="57">
        <v>45130</v>
      </c>
      <c r="P290" s="176"/>
    </row>
    <row r="291" spans="1:16" ht="46.8" x14ac:dyDescent="0.3">
      <c r="A291" s="113">
        <f t="shared" si="28"/>
        <v>286</v>
      </c>
      <c r="B291" s="22" t="s">
        <v>3430</v>
      </c>
      <c r="C291" s="305" t="s">
        <v>4966</v>
      </c>
      <c r="D291" s="6" t="s">
        <v>3429</v>
      </c>
      <c r="E291" s="165" t="s">
        <v>4498</v>
      </c>
      <c r="F291" s="157" t="s">
        <v>3302</v>
      </c>
      <c r="G291" s="157" t="s">
        <v>3431</v>
      </c>
      <c r="H291" s="157"/>
      <c r="I291" s="212">
        <v>45107</v>
      </c>
      <c r="J291" s="227">
        <v>45153</v>
      </c>
      <c r="K291" s="153" t="s">
        <v>3447</v>
      </c>
      <c r="L291" s="168"/>
      <c r="M291" s="57"/>
      <c r="N291" s="168"/>
      <c r="O291" s="57">
        <v>45109</v>
      </c>
      <c r="P291" s="176"/>
    </row>
    <row r="292" spans="1:16" ht="41.4" customHeight="1" x14ac:dyDescent="0.3">
      <c r="A292" s="113">
        <f t="shared" si="28"/>
        <v>287</v>
      </c>
      <c r="B292" s="22" t="s">
        <v>3654</v>
      </c>
      <c r="C292" s="305" t="s">
        <v>4965</v>
      </c>
      <c r="D292" s="6" t="s">
        <v>3653</v>
      </c>
      <c r="E292" s="165" t="s">
        <v>4498</v>
      </c>
      <c r="F292" s="157" t="s">
        <v>3522</v>
      </c>
      <c r="G292" s="134" t="s">
        <v>6035</v>
      </c>
      <c r="H292" s="135" t="s">
        <v>6082</v>
      </c>
      <c r="I292" s="212">
        <v>45107</v>
      </c>
      <c r="J292" s="227">
        <v>45153</v>
      </c>
      <c r="K292" s="153" t="s">
        <v>3447</v>
      </c>
      <c r="L292" s="168"/>
      <c r="M292" s="57"/>
      <c r="N292" s="168"/>
      <c r="O292" s="57">
        <v>45165</v>
      </c>
      <c r="P292" s="176"/>
    </row>
    <row r="293" spans="1:16" ht="58.2" customHeight="1" x14ac:dyDescent="0.3">
      <c r="A293" s="113">
        <f t="shared" si="28"/>
        <v>288</v>
      </c>
      <c r="B293" s="22" t="s">
        <v>3479</v>
      </c>
      <c r="C293" s="305" t="s">
        <v>4965</v>
      </c>
      <c r="D293" s="6" t="s">
        <v>3478</v>
      </c>
      <c r="E293" s="165" t="s">
        <v>4498</v>
      </c>
      <c r="F293" s="157" t="s">
        <v>3524</v>
      </c>
      <c r="G293" s="135" t="s">
        <v>6330</v>
      </c>
      <c r="H293" s="157"/>
      <c r="I293" s="212">
        <v>45106</v>
      </c>
      <c r="J293" s="227">
        <v>45152</v>
      </c>
      <c r="K293" s="153" t="s">
        <v>3447</v>
      </c>
      <c r="L293" s="168"/>
      <c r="M293" s="57"/>
      <c r="N293" s="168"/>
      <c r="O293" s="57">
        <v>45123</v>
      </c>
      <c r="P293" s="176"/>
    </row>
    <row r="294" spans="1:16" s="387" customFormat="1" ht="48" customHeight="1" x14ac:dyDescent="0.3">
      <c r="A294" s="199">
        <f t="shared" si="28"/>
        <v>289</v>
      </c>
      <c r="B294" s="279" t="s">
        <v>3428</v>
      </c>
      <c r="C294" s="384" t="s">
        <v>4966</v>
      </c>
      <c r="D294" s="42" t="s">
        <v>3427</v>
      </c>
      <c r="E294" s="179" t="s">
        <v>4498</v>
      </c>
      <c r="F294" s="180" t="s">
        <v>3302</v>
      </c>
      <c r="G294" s="135" t="s">
        <v>6330</v>
      </c>
      <c r="H294" s="180"/>
      <c r="I294" s="213">
        <v>45106</v>
      </c>
      <c r="J294" s="228">
        <v>45152</v>
      </c>
      <c r="K294" s="181" t="s">
        <v>3451</v>
      </c>
      <c r="L294" s="183"/>
      <c r="M294" s="385"/>
      <c r="N294" s="174" t="s">
        <v>5050</v>
      </c>
      <c r="O294" s="385">
        <v>45109</v>
      </c>
      <c r="P294" s="386"/>
    </row>
    <row r="295" spans="1:16" ht="59.4" customHeight="1" x14ac:dyDescent="0.3">
      <c r="A295" s="113">
        <f t="shared" si="28"/>
        <v>290</v>
      </c>
      <c r="B295" s="22" t="s">
        <v>3518</v>
      </c>
      <c r="C295" s="305" t="s">
        <v>4967</v>
      </c>
      <c r="D295" s="6" t="s">
        <v>3517</v>
      </c>
      <c r="E295" s="165"/>
      <c r="F295" s="157" t="s">
        <v>3464</v>
      </c>
      <c r="G295" s="157" t="s">
        <v>3494</v>
      </c>
      <c r="H295" s="157"/>
      <c r="I295" s="212">
        <v>45106</v>
      </c>
      <c r="J295" s="227">
        <v>45106</v>
      </c>
      <c r="K295" s="153" t="s">
        <v>3447</v>
      </c>
      <c r="L295" s="168"/>
      <c r="M295" s="57"/>
      <c r="N295" s="168"/>
      <c r="O295" s="57">
        <v>45130</v>
      </c>
      <c r="P295" s="176"/>
    </row>
    <row r="296" spans="1:16" ht="55.2" customHeight="1" x14ac:dyDescent="0.3">
      <c r="A296" s="113">
        <f t="shared" si="28"/>
        <v>291</v>
      </c>
      <c r="B296" s="22" t="s">
        <v>3424</v>
      </c>
      <c r="C296" s="305" t="s">
        <v>4980</v>
      </c>
      <c r="D296" s="6" t="s">
        <v>3423</v>
      </c>
      <c r="E296" s="165"/>
      <c r="F296" s="157" t="s">
        <v>3309</v>
      </c>
      <c r="G296" s="157" t="s">
        <v>3425</v>
      </c>
      <c r="H296" s="157"/>
      <c r="I296" s="212">
        <v>45106</v>
      </c>
      <c r="J296" s="227">
        <v>45106</v>
      </c>
      <c r="K296" s="153" t="s">
        <v>3447</v>
      </c>
      <c r="L296" s="168"/>
      <c r="M296" s="57"/>
      <c r="N296" s="168"/>
      <c r="O296" s="57">
        <v>45109</v>
      </c>
      <c r="P296" s="176"/>
    </row>
    <row r="297" spans="1:16" ht="50.4" customHeight="1" x14ac:dyDescent="0.3">
      <c r="A297" s="113">
        <f t="shared" si="28"/>
        <v>292</v>
      </c>
      <c r="B297" s="22" t="s">
        <v>3422</v>
      </c>
      <c r="C297" s="305" t="s">
        <v>4966</v>
      </c>
      <c r="D297" s="6" t="s">
        <v>3421</v>
      </c>
      <c r="E297" s="165" t="s">
        <v>4498</v>
      </c>
      <c r="F297" s="157" t="s">
        <v>3302</v>
      </c>
      <c r="G297" s="157" t="s">
        <v>6088</v>
      </c>
      <c r="H297" s="157" t="s">
        <v>6137</v>
      </c>
      <c r="I297" s="212">
        <v>45104</v>
      </c>
      <c r="J297" s="227">
        <v>45153</v>
      </c>
      <c r="K297" s="153" t="s">
        <v>3447</v>
      </c>
      <c r="L297" s="168"/>
      <c r="M297" s="57"/>
      <c r="N297" s="168"/>
      <c r="O297" s="57">
        <v>45109</v>
      </c>
      <c r="P297" s="176"/>
    </row>
    <row r="298" spans="1:16" ht="65.400000000000006" customHeight="1" x14ac:dyDescent="0.3">
      <c r="A298" s="113">
        <f t="shared" si="28"/>
        <v>293</v>
      </c>
      <c r="B298" s="22" t="s">
        <v>3419</v>
      </c>
      <c r="C298" s="312" t="s">
        <v>4965</v>
      </c>
      <c r="D298" s="6" t="s">
        <v>3418</v>
      </c>
      <c r="E298" s="165"/>
      <c r="F298" s="157" t="s">
        <v>3420</v>
      </c>
      <c r="G298" s="135" t="s">
        <v>6330</v>
      </c>
      <c r="H298" s="157"/>
      <c r="I298" s="212">
        <v>45103</v>
      </c>
      <c r="J298" s="227">
        <v>45108</v>
      </c>
      <c r="K298" s="153" t="s">
        <v>3447</v>
      </c>
      <c r="L298" s="168"/>
      <c r="M298" s="57"/>
      <c r="N298" s="168"/>
      <c r="O298" s="57">
        <v>45109</v>
      </c>
      <c r="P298" s="176"/>
    </row>
    <row r="299" spans="1:16" ht="55.95" customHeight="1" x14ac:dyDescent="0.3">
      <c r="A299" s="113">
        <f t="shared" si="28"/>
        <v>294</v>
      </c>
      <c r="B299" s="22" t="s">
        <v>3516</v>
      </c>
      <c r="C299" s="305" t="s">
        <v>4968</v>
      </c>
      <c r="D299" s="6" t="s">
        <v>3515</v>
      </c>
      <c r="E299" s="165"/>
      <c r="F299" s="157" t="s">
        <v>3405</v>
      </c>
      <c r="G299" s="157" t="s">
        <v>6056</v>
      </c>
      <c r="H299" s="157" t="s">
        <v>6109</v>
      </c>
      <c r="I299" s="212">
        <v>45103</v>
      </c>
      <c r="J299" s="227">
        <v>45103</v>
      </c>
      <c r="K299" s="153" t="s">
        <v>3447</v>
      </c>
      <c r="L299" s="168"/>
      <c r="M299" s="57"/>
      <c r="N299" s="168"/>
      <c r="O299" s="57">
        <v>45130</v>
      </c>
      <c r="P299" s="176"/>
    </row>
    <row r="300" spans="1:16" ht="39.6" customHeight="1" x14ac:dyDescent="0.3">
      <c r="A300" s="113">
        <f t="shared" ref="A300:A361" si="29">A299+1</f>
        <v>295</v>
      </c>
      <c r="B300" s="22" t="s">
        <v>3417</v>
      </c>
      <c r="C300" s="305" t="s">
        <v>4967</v>
      </c>
      <c r="D300" s="6" t="s">
        <v>3416</v>
      </c>
      <c r="E300" s="165"/>
      <c r="F300" s="157" t="s">
        <v>3348</v>
      </c>
      <c r="G300" s="157" t="s">
        <v>3286</v>
      </c>
      <c r="H300" s="157"/>
      <c r="I300" s="212">
        <v>45103</v>
      </c>
      <c r="J300" s="227">
        <v>45103</v>
      </c>
      <c r="K300" s="153" t="s">
        <v>3447</v>
      </c>
      <c r="L300" s="168"/>
      <c r="M300" s="57"/>
      <c r="N300" s="168"/>
      <c r="O300" s="57">
        <v>45109</v>
      </c>
      <c r="P300" s="176"/>
    </row>
    <row r="301" spans="1:16" ht="61.95" customHeight="1" x14ac:dyDescent="0.3">
      <c r="A301" s="113">
        <f t="shared" si="29"/>
        <v>296</v>
      </c>
      <c r="B301" s="22" t="s">
        <v>3396</v>
      </c>
      <c r="C301" s="305" t="s">
        <v>4972</v>
      </c>
      <c r="D301" s="6" t="s">
        <v>3395</v>
      </c>
      <c r="E301" s="165"/>
      <c r="F301" s="157" t="s">
        <v>3325</v>
      </c>
      <c r="G301" s="157" t="s">
        <v>3326</v>
      </c>
      <c r="H301" s="157"/>
      <c r="I301" s="212">
        <v>45098</v>
      </c>
      <c r="J301" s="227">
        <v>45098</v>
      </c>
      <c r="K301" s="153" t="s">
        <v>3447</v>
      </c>
      <c r="L301" s="168"/>
      <c r="M301" s="57"/>
      <c r="N301" s="168"/>
      <c r="O301" s="57">
        <v>45102</v>
      </c>
      <c r="P301" s="176"/>
    </row>
    <row r="302" spans="1:16" ht="70.95" customHeight="1" x14ac:dyDescent="0.3">
      <c r="A302" s="113">
        <f t="shared" si="29"/>
        <v>297</v>
      </c>
      <c r="B302" s="22" t="s">
        <v>3398</v>
      </c>
      <c r="C302" s="312" t="s">
        <v>4980</v>
      </c>
      <c r="D302" s="6" t="s">
        <v>3397</v>
      </c>
      <c r="E302" s="165"/>
      <c r="F302" s="157" t="s">
        <v>3524</v>
      </c>
      <c r="G302" s="157" t="s">
        <v>3766</v>
      </c>
      <c r="H302" s="157"/>
      <c r="I302" s="212">
        <v>45098</v>
      </c>
      <c r="J302" s="227">
        <v>45098</v>
      </c>
      <c r="K302" s="153" t="s">
        <v>3447</v>
      </c>
      <c r="L302" s="168"/>
      <c r="M302" s="57"/>
      <c r="N302" s="168"/>
      <c r="O302" s="57">
        <v>45102</v>
      </c>
      <c r="P302" s="176"/>
    </row>
    <row r="303" spans="1:16" ht="70.95" customHeight="1" x14ac:dyDescent="0.3">
      <c r="A303" s="113">
        <f t="shared" si="29"/>
        <v>298</v>
      </c>
      <c r="B303" s="22" t="s">
        <v>4777</v>
      </c>
      <c r="C303" s="305" t="s">
        <v>4966</v>
      </c>
      <c r="D303" s="234" t="s">
        <v>4778</v>
      </c>
      <c r="E303" s="165" t="s">
        <v>4498</v>
      </c>
      <c r="F303" s="157" t="s">
        <v>3302</v>
      </c>
      <c r="G303" s="157" t="s">
        <v>3341</v>
      </c>
      <c r="H303" s="157"/>
      <c r="I303" s="212">
        <v>45097</v>
      </c>
      <c r="J303" s="227">
        <v>45097</v>
      </c>
      <c r="K303" s="153" t="s">
        <v>5029</v>
      </c>
      <c r="L303" s="164" t="s">
        <v>934</v>
      </c>
      <c r="M303" s="57"/>
      <c r="N303" s="272" t="s">
        <v>6167</v>
      </c>
      <c r="O303" s="57"/>
      <c r="P303" s="176"/>
    </row>
    <row r="304" spans="1:16" ht="42.6" customHeight="1" x14ac:dyDescent="0.3">
      <c r="A304" s="113">
        <f t="shared" si="29"/>
        <v>299</v>
      </c>
      <c r="B304" s="22" t="s">
        <v>3400</v>
      </c>
      <c r="C304" s="305" t="s">
        <v>4967</v>
      </c>
      <c r="D304" s="6" t="s">
        <v>3399</v>
      </c>
      <c r="E304" s="165"/>
      <c r="F304" s="157" t="s">
        <v>3348</v>
      </c>
      <c r="G304" s="157" t="s">
        <v>3286</v>
      </c>
      <c r="H304" s="157"/>
      <c r="I304" s="212">
        <v>45097</v>
      </c>
      <c r="J304" s="227">
        <v>45097</v>
      </c>
      <c r="K304" s="153" t="s">
        <v>3447</v>
      </c>
      <c r="L304" s="168"/>
      <c r="M304" s="57"/>
      <c r="N304" s="168"/>
      <c r="O304" s="57">
        <v>45102</v>
      </c>
      <c r="P304" s="176"/>
    </row>
    <row r="305" spans="1:16" ht="52.95" customHeight="1" x14ac:dyDescent="0.3">
      <c r="A305" s="113">
        <f t="shared" si="29"/>
        <v>300</v>
      </c>
      <c r="B305" s="22" t="s">
        <v>3414</v>
      </c>
      <c r="C305" s="305" t="s">
        <v>4965</v>
      </c>
      <c r="D305" s="6" t="s">
        <v>3413</v>
      </c>
      <c r="E305" s="165" t="s">
        <v>4498</v>
      </c>
      <c r="F305" s="157" t="s">
        <v>3524</v>
      </c>
      <c r="G305" s="157" t="s">
        <v>3415</v>
      </c>
      <c r="H305" s="157"/>
      <c r="I305" s="212">
        <v>45092</v>
      </c>
      <c r="J305" s="227">
        <v>45137</v>
      </c>
      <c r="K305" s="153" t="s">
        <v>3447</v>
      </c>
      <c r="L305" s="168"/>
      <c r="M305" s="57"/>
      <c r="N305" s="168"/>
      <c r="O305" s="57">
        <v>45102</v>
      </c>
      <c r="P305" s="176"/>
    </row>
    <row r="306" spans="1:16" ht="47.4" customHeight="1" x14ac:dyDescent="0.3">
      <c r="A306" s="113">
        <f t="shared" si="29"/>
        <v>301</v>
      </c>
      <c r="B306" s="22" t="s">
        <v>3378</v>
      </c>
      <c r="C306" s="305" t="s">
        <v>4967</v>
      </c>
      <c r="D306" s="6" t="s">
        <v>3377</v>
      </c>
      <c r="E306" s="165" t="s">
        <v>4498</v>
      </c>
      <c r="F306" s="157" t="s">
        <v>3318</v>
      </c>
      <c r="G306" s="157" t="s">
        <v>3861</v>
      </c>
      <c r="H306" s="157"/>
      <c r="I306" s="212" t="s">
        <v>3379</v>
      </c>
      <c r="J306" s="227" t="s">
        <v>3379</v>
      </c>
      <c r="K306" s="153" t="s">
        <v>3447</v>
      </c>
      <c r="L306" s="168"/>
      <c r="M306" s="57"/>
      <c r="N306" s="168"/>
      <c r="O306" s="57">
        <v>45096</v>
      </c>
      <c r="P306" s="176"/>
    </row>
    <row r="307" spans="1:16" ht="62.4" customHeight="1" x14ac:dyDescent="0.3">
      <c r="A307" s="113">
        <f t="shared" si="29"/>
        <v>302</v>
      </c>
      <c r="B307" s="22" t="s">
        <v>3371</v>
      </c>
      <c r="C307" s="305" t="s">
        <v>4966</v>
      </c>
      <c r="D307" s="6" t="s">
        <v>3370</v>
      </c>
      <c r="E307" s="165" t="s">
        <v>4498</v>
      </c>
      <c r="F307" s="157" t="s">
        <v>3302</v>
      </c>
      <c r="G307" s="134" t="s">
        <v>6035</v>
      </c>
      <c r="H307" s="134" t="s">
        <v>6081</v>
      </c>
      <c r="I307" s="212">
        <v>45085</v>
      </c>
      <c r="J307" s="227">
        <v>45085</v>
      </c>
      <c r="K307" s="153" t="s">
        <v>5029</v>
      </c>
      <c r="L307" s="168"/>
      <c r="M307" s="57"/>
      <c r="N307" s="249" t="s">
        <v>5183</v>
      </c>
      <c r="O307" s="57">
        <v>45089</v>
      </c>
      <c r="P307" s="176"/>
    </row>
    <row r="308" spans="1:16" ht="86.4" x14ac:dyDescent="0.3">
      <c r="A308" s="113">
        <f t="shared" si="29"/>
        <v>303</v>
      </c>
      <c r="B308" s="22" t="s">
        <v>3402</v>
      </c>
      <c r="C308" s="312" t="s">
        <v>4967</v>
      </c>
      <c r="D308" s="6" t="s">
        <v>3401</v>
      </c>
      <c r="E308" s="165"/>
      <c r="F308" s="157" t="s">
        <v>3325</v>
      </c>
      <c r="G308" s="157" t="s">
        <v>3326</v>
      </c>
      <c r="H308" s="157"/>
      <c r="I308" s="212">
        <v>45082</v>
      </c>
      <c r="J308" s="227">
        <v>45017</v>
      </c>
      <c r="K308" s="153" t="s">
        <v>3447</v>
      </c>
      <c r="L308" s="168"/>
      <c r="M308" s="57"/>
      <c r="N308" s="168"/>
      <c r="O308" s="57">
        <v>45102</v>
      </c>
      <c r="P308" s="176"/>
    </row>
    <row r="309" spans="1:16" s="387" customFormat="1" ht="57" customHeight="1" x14ac:dyDescent="0.3">
      <c r="A309" s="199">
        <f t="shared" si="29"/>
        <v>304</v>
      </c>
      <c r="B309" s="279" t="s">
        <v>3362</v>
      </c>
      <c r="C309" s="384" t="s">
        <v>4965</v>
      </c>
      <c r="D309" s="42" t="s">
        <v>3361</v>
      </c>
      <c r="E309" s="179"/>
      <c r="F309" s="180" t="s">
        <v>3522</v>
      </c>
      <c r="G309" s="180" t="s">
        <v>6035</v>
      </c>
      <c r="H309" s="180" t="s">
        <v>6081</v>
      </c>
      <c r="I309" s="213">
        <v>45079</v>
      </c>
      <c r="J309" s="228">
        <v>45080</v>
      </c>
      <c r="K309" s="181" t="s">
        <v>3451</v>
      </c>
      <c r="L309" s="183"/>
      <c r="M309" s="471"/>
      <c r="N309" s="174" t="s">
        <v>5772</v>
      </c>
      <c r="O309" s="385">
        <v>45082</v>
      </c>
      <c r="P309" s="205">
        <v>45658</v>
      </c>
    </row>
    <row r="310" spans="1:16" ht="45.6" customHeight="1" x14ac:dyDescent="0.3">
      <c r="A310" s="113">
        <f t="shared" si="29"/>
        <v>305</v>
      </c>
      <c r="B310" s="22" t="s">
        <v>3520</v>
      </c>
      <c r="C310" s="305" t="s">
        <v>4965</v>
      </c>
      <c r="D310" s="6" t="s">
        <v>3519</v>
      </c>
      <c r="E310" s="165"/>
      <c r="F310" s="157" t="s">
        <v>3288</v>
      </c>
      <c r="G310" s="157" t="s">
        <v>3494</v>
      </c>
      <c r="H310" s="157"/>
      <c r="I310" s="212">
        <v>45078</v>
      </c>
      <c r="J310" s="227">
        <v>45125</v>
      </c>
      <c r="K310" s="153" t="s">
        <v>3447</v>
      </c>
      <c r="L310" s="168"/>
      <c r="M310" s="57"/>
      <c r="N310" s="168"/>
      <c r="O310" s="57">
        <v>45130</v>
      </c>
      <c r="P310" s="176"/>
    </row>
    <row r="311" spans="1:16" ht="34.950000000000003" customHeight="1" x14ac:dyDescent="0.3">
      <c r="A311" s="113">
        <f t="shared" si="29"/>
        <v>306</v>
      </c>
      <c r="B311" s="22" t="s">
        <v>3364</v>
      </c>
      <c r="C311" s="305" t="s">
        <v>4966</v>
      </c>
      <c r="D311" s="6" t="s">
        <v>3363</v>
      </c>
      <c r="E311" s="165" t="s">
        <v>4498</v>
      </c>
      <c r="F311" s="157" t="s">
        <v>3302</v>
      </c>
      <c r="G311" s="157" t="s">
        <v>6056</v>
      </c>
      <c r="H311" s="157" t="s">
        <v>6089</v>
      </c>
      <c r="I311" s="212">
        <v>45077</v>
      </c>
      <c r="J311" s="212">
        <v>45122</v>
      </c>
      <c r="K311" s="153" t="s">
        <v>3447</v>
      </c>
      <c r="L311" s="168"/>
      <c r="M311" s="57"/>
      <c r="N311" s="168"/>
      <c r="O311" s="57">
        <v>45082</v>
      </c>
      <c r="P311" s="176"/>
    </row>
    <row r="312" spans="1:16" ht="43.2" x14ac:dyDescent="0.3">
      <c r="A312" s="113">
        <f t="shared" si="29"/>
        <v>307</v>
      </c>
      <c r="B312" s="22" t="s">
        <v>3404</v>
      </c>
      <c r="C312" s="305" t="s">
        <v>4967</v>
      </c>
      <c r="D312" s="6" t="s">
        <v>3403</v>
      </c>
      <c r="E312" s="165"/>
      <c r="F312" s="157" t="s">
        <v>3405</v>
      </c>
      <c r="G312" s="157" t="s">
        <v>3339</v>
      </c>
      <c r="H312" s="157"/>
      <c r="I312" s="212">
        <v>45077</v>
      </c>
      <c r="J312" s="212">
        <v>45077</v>
      </c>
      <c r="K312" s="153" t="s">
        <v>3447</v>
      </c>
      <c r="L312" s="168"/>
      <c r="M312" s="57"/>
      <c r="N312" s="168"/>
      <c r="O312" s="57">
        <v>45102</v>
      </c>
      <c r="P312" s="176"/>
    </row>
    <row r="313" spans="1:16" ht="45" customHeight="1" x14ac:dyDescent="0.3">
      <c r="A313" s="113">
        <f t="shared" si="29"/>
        <v>308</v>
      </c>
      <c r="B313" s="22" t="s">
        <v>3375</v>
      </c>
      <c r="C313" s="305" t="s">
        <v>4977</v>
      </c>
      <c r="D313" s="6" t="s">
        <v>3374</v>
      </c>
      <c r="E313" s="165"/>
      <c r="F313" s="157" t="s">
        <v>3288</v>
      </c>
      <c r="G313" s="157" t="s">
        <v>3766</v>
      </c>
      <c r="H313" s="157"/>
      <c r="I313" s="212">
        <v>45071</v>
      </c>
      <c r="J313" s="212">
        <v>45122</v>
      </c>
      <c r="K313" s="153" t="s">
        <v>3447</v>
      </c>
      <c r="L313" s="168"/>
      <c r="M313" s="56"/>
      <c r="N313" s="168"/>
      <c r="O313" s="56">
        <v>45089</v>
      </c>
      <c r="P313" s="176"/>
    </row>
    <row r="314" spans="1:16" ht="48.6" customHeight="1" x14ac:dyDescent="0.3">
      <c r="A314" s="113">
        <f t="shared" si="29"/>
        <v>309</v>
      </c>
      <c r="B314" s="22" t="s">
        <v>3373</v>
      </c>
      <c r="C314" s="305" t="s">
        <v>4977</v>
      </c>
      <c r="D314" s="6" t="s">
        <v>3372</v>
      </c>
      <c r="E314" s="165"/>
      <c r="F314" s="157" t="s">
        <v>3288</v>
      </c>
      <c r="G314" s="157" t="s">
        <v>6056</v>
      </c>
      <c r="H314" s="157" t="s">
        <v>6143</v>
      </c>
      <c r="I314" s="212">
        <v>45071</v>
      </c>
      <c r="J314" s="212">
        <v>45122</v>
      </c>
      <c r="K314" s="153" t="s">
        <v>3447</v>
      </c>
      <c r="L314" s="168"/>
      <c r="M314" s="56"/>
      <c r="N314" s="168"/>
      <c r="O314" s="56">
        <v>45089</v>
      </c>
      <c r="P314" s="176"/>
    </row>
    <row r="315" spans="1:16" ht="45.6" customHeight="1" x14ac:dyDescent="0.3">
      <c r="A315" s="113">
        <f t="shared" si="29"/>
        <v>310</v>
      </c>
      <c r="B315" s="22" t="s">
        <v>3355</v>
      </c>
      <c r="C315" s="305" t="s">
        <v>4967</v>
      </c>
      <c r="D315" s="6" t="s">
        <v>3354</v>
      </c>
      <c r="E315" s="165"/>
      <c r="F315" s="157" t="s">
        <v>3302</v>
      </c>
      <c r="G315" s="157" t="s">
        <v>3272</v>
      </c>
      <c r="H315" s="157"/>
      <c r="I315" s="212">
        <v>45070</v>
      </c>
      <c r="J315" s="227" t="s">
        <v>3356</v>
      </c>
      <c r="K315" s="153" t="s">
        <v>3447</v>
      </c>
      <c r="L315" s="168"/>
      <c r="M315" s="57"/>
      <c r="N315" s="168"/>
      <c r="O315" s="57">
        <v>45075</v>
      </c>
      <c r="P315" s="176"/>
    </row>
    <row r="316" spans="1:16" ht="48" customHeight="1" x14ac:dyDescent="0.3">
      <c r="A316" s="113">
        <f t="shared" si="29"/>
        <v>311</v>
      </c>
      <c r="B316" s="22" t="s">
        <v>3358</v>
      </c>
      <c r="C316" s="305" t="s">
        <v>4967</v>
      </c>
      <c r="D316" s="6" t="s">
        <v>3357</v>
      </c>
      <c r="E316" s="165"/>
      <c r="F316" s="157" t="s">
        <v>3302</v>
      </c>
      <c r="G316" s="157" t="s">
        <v>5377</v>
      </c>
      <c r="H316" s="157"/>
      <c r="I316" s="212">
        <v>45070</v>
      </c>
      <c r="J316" s="212">
        <v>45122</v>
      </c>
      <c r="K316" s="153" t="s">
        <v>3447</v>
      </c>
      <c r="L316" s="168"/>
      <c r="M316" s="57"/>
      <c r="N316" s="168"/>
      <c r="O316" s="57">
        <v>45075</v>
      </c>
      <c r="P316" s="176"/>
    </row>
    <row r="317" spans="1:16" ht="40.200000000000003" customHeight="1" x14ac:dyDescent="0.3">
      <c r="A317" s="113">
        <f t="shared" si="29"/>
        <v>312</v>
      </c>
      <c r="B317" s="22" t="s">
        <v>3360</v>
      </c>
      <c r="C317" s="305" t="s">
        <v>4967</v>
      </c>
      <c r="D317" s="6" t="s">
        <v>3359</v>
      </c>
      <c r="E317" s="165"/>
      <c r="F317" s="157" t="s">
        <v>3302</v>
      </c>
      <c r="G317" s="157" t="s">
        <v>6056</v>
      </c>
      <c r="H317" s="157" t="s">
        <v>5315</v>
      </c>
      <c r="I317" s="212">
        <v>45070</v>
      </c>
      <c r="J317" s="227">
        <v>44932</v>
      </c>
      <c r="K317" s="153" t="s">
        <v>3447</v>
      </c>
      <c r="L317" s="168"/>
      <c r="M317" s="57"/>
      <c r="N317" s="168"/>
      <c r="O317" s="57">
        <v>45075</v>
      </c>
      <c r="P317" s="176"/>
    </row>
    <row r="318" spans="1:16" ht="39" customHeight="1" x14ac:dyDescent="0.3">
      <c r="A318" s="113">
        <f t="shared" si="29"/>
        <v>313</v>
      </c>
      <c r="B318" s="22" t="s">
        <v>3352</v>
      </c>
      <c r="C318" s="305" t="s">
        <v>4966</v>
      </c>
      <c r="D318" s="6" t="s">
        <v>3351</v>
      </c>
      <c r="E318" s="165" t="s">
        <v>4498</v>
      </c>
      <c r="F318" s="157" t="s">
        <v>3302</v>
      </c>
      <c r="G318" s="134" t="s">
        <v>6035</v>
      </c>
      <c r="H318" s="134" t="s">
        <v>6081</v>
      </c>
      <c r="I318" s="212">
        <v>45065</v>
      </c>
      <c r="J318" s="227" t="s">
        <v>3353</v>
      </c>
      <c r="K318" s="153" t="s">
        <v>3447</v>
      </c>
      <c r="L318" s="182" t="s">
        <v>3919</v>
      </c>
      <c r="M318" s="57"/>
      <c r="N318" s="168"/>
      <c r="O318" s="57">
        <v>45068</v>
      </c>
      <c r="P318" s="176"/>
    </row>
    <row r="319" spans="1:16" s="387" customFormat="1" ht="44.4" customHeight="1" x14ac:dyDescent="0.3">
      <c r="A319" s="199">
        <f t="shared" si="29"/>
        <v>314</v>
      </c>
      <c r="B319" s="279" t="s">
        <v>3344</v>
      </c>
      <c r="C319" s="384" t="s">
        <v>4966</v>
      </c>
      <c r="D319" s="42" t="s">
        <v>3343</v>
      </c>
      <c r="E319" s="179" t="s">
        <v>4498</v>
      </c>
      <c r="F319" s="180" t="s">
        <v>3302</v>
      </c>
      <c r="G319" s="135" t="s">
        <v>6330</v>
      </c>
      <c r="H319" s="180"/>
      <c r="I319" s="213">
        <v>45060</v>
      </c>
      <c r="J319" s="228">
        <v>44933</v>
      </c>
      <c r="K319" s="181" t="s">
        <v>3451</v>
      </c>
      <c r="L319" s="183"/>
      <c r="M319" s="385"/>
      <c r="N319" s="174" t="s">
        <v>5052</v>
      </c>
      <c r="O319" s="385">
        <v>45061</v>
      </c>
      <c r="P319" s="414">
        <v>45474</v>
      </c>
    </row>
    <row r="320" spans="1:16" ht="37.200000000000003" customHeight="1" x14ac:dyDescent="0.3">
      <c r="A320" s="113">
        <f t="shared" si="29"/>
        <v>315</v>
      </c>
      <c r="B320" s="22" t="s">
        <v>3349</v>
      </c>
      <c r="C320" s="305" t="s">
        <v>4966</v>
      </c>
      <c r="D320" s="9" t="s">
        <v>3346</v>
      </c>
      <c r="E320" s="165" t="s">
        <v>4498</v>
      </c>
      <c r="F320" s="157" t="s">
        <v>3302</v>
      </c>
      <c r="G320" s="157" t="s">
        <v>6056</v>
      </c>
      <c r="H320" s="157" t="s">
        <v>6092</v>
      </c>
      <c r="I320" s="212">
        <v>45058</v>
      </c>
      <c r="J320" s="227">
        <v>45058</v>
      </c>
      <c r="K320" s="153" t="s">
        <v>5029</v>
      </c>
      <c r="L320" s="168"/>
      <c r="M320" s="57"/>
      <c r="N320" s="272" t="s">
        <v>6361</v>
      </c>
      <c r="O320" s="57">
        <v>45061</v>
      </c>
      <c r="P320" s="176"/>
    </row>
    <row r="321" spans="1:16" ht="40.950000000000003" customHeight="1" x14ac:dyDescent="0.3">
      <c r="A321" s="113">
        <f t="shared" si="29"/>
        <v>316</v>
      </c>
      <c r="B321" s="22" t="s">
        <v>3350</v>
      </c>
      <c r="C321" s="305" t="s">
        <v>4965</v>
      </c>
      <c r="D321" s="6" t="s">
        <v>3347</v>
      </c>
      <c r="E321" s="165" t="s">
        <v>4498</v>
      </c>
      <c r="F321" s="157" t="s">
        <v>3348</v>
      </c>
      <c r="G321" s="157" t="s">
        <v>3286</v>
      </c>
      <c r="H321" s="157"/>
      <c r="I321" s="212">
        <v>45057</v>
      </c>
      <c r="J321" s="227">
        <v>45139</v>
      </c>
      <c r="K321" s="153" t="s">
        <v>3447</v>
      </c>
      <c r="L321" s="168"/>
      <c r="M321" s="57"/>
      <c r="N321" s="168"/>
      <c r="O321" s="57">
        <v>45061</v>
      </c>
      <c r="P321" s="176"/>
    </row>
    <row r="322" spans="1:16" s="288" customFormat="1" ht="43.2" x14ac:dyDescent="0.3">
      <c r="A322" s="281">
        <f t="shared" si="29"/>
        <v>317</v>
      </c>
      <c r="B322" s="104" t="s">
        <v>3463</v>
      </c>
      <c r="C322" s="313" t="s">
        <v>4972</v>
      </c>
      <c r="D322" s="6" t="s">
        <v>3462</v>
      </c>
      <c r="E322" s="169"/>
      <c r="F322" s="282" t="s">
        <v>3464</v>
      </c>
      <c r="G322" s="282" t="s">
        <v>3272</v>
      </c>
      <c r="H322" s="282"/>
      <c r="I322" s="283">
        <v>45056</v>
      </c>
      <c r="J322" s="284">
        <v>45056</v>
      </c>
      <c r="K322" s="285" t="s">
        <v>3447</v>
      </c>
      <c r="L322" s="286"/>
      <c r="M322" s="56"/>
      <c r="N322" s="286"/>
      <c r="O322" s="56">
        <v>45116</v>
      </c>
      <c r="P322" s="287"/>
    </row>
    <row r="323" spans="1:16" ht="53.4" customHeight="1" x14ac:dyDescent="0.3">
      <c r="A323" s="281">
        <f t="shared" si="29"/>
        <v>318</v>
      </c>
      <c r="B323" s="22" t="s">
        <v>3638</v>
      </c>
      <c r="C323" s="305" t="s">
        <v>4965</v>
      </c>
      <c r="D323" s="6" t="s">
        <v>3637</v>
      </c>
      <c r="E323" s="165"/>
      <c r="F323" s="157" t="s">
        <v>3522</v>
      </c>
      <c r="G323" s="134" t="s">
        <v>6035</v>
      </c>
      <c r="H323" s="134" t="s">
        <v>6081</v>
      </c>
      <c r="I323" s="212">
        <v>45043</v>
      </c>
      <c r="J323" s="227">
        <v>45092</v>
      </c>
      <c r="K323" s="153" t="s">
        <v>3447</v>
      </c>
      <c r="L323" s="168"/>
      <c r="M323" s="57"/>
      <c r="N323" s="166" t="s">
        <v>6159</v>
      </c>
      <c r="O323" s="57">
        <v>45158</v>
      </c>
      <c r="P323" s="176"/>
    </row>
    <row r="324" spans="1:16" ht="42" customHeight="1" x14ac:dyDescent="0.3">
      <c r="A324" s="113">
        <f t="shared" si="29"/>
        <v>319</v>
      </c>
      <c r="B324" s="22" t="s">
        <v>3315</v>
      </c>
      <c r="C324" s="305" t="s">
        <v>4965</v>
      </c>
      <c r="D324" s="6" t="s">
        <v>3314</v>
      </c>
      <c r="E324" s="165"/>
      <c r="F324" s="157" t="s">
        <v>3309</v>
      </c>
      <c r="G324" s="157" t="s">
        <v>3730</v>
      </c>
      <c r="H324" s="157" t="s">
        <v>6110</v>
      </c>
      <c r="I324" s="212">
        <v>45037</v>
      </c>
      <c r="J324" s="227">
        <v>45086</v>
      </c>
      <c r="K324" s="153" t="s">
        <v>3447</v>
      </c>
      <c r="L324" s="168"/>
      <c r="M324" s="57"/>
      <c r="N324" s="168"/>
      <c r="O324" s="57">
        <v>45046</v>
      </c>
      <c r="P324" s="176"/>
    </row>
    <row r="325" spans="1:16" ht="37.200000000000003" customHeight="1" x14ac:dyDescent="0.3">
      <c r="A325" s="113">
        <f t="shared" si="29"/>
        <v>320</v>
      </c>
      <c r="B325" s="22" t="s">
        <v>3329</v>
      </c>
      <c r="C325" s="305" t="s">
        <v>4970</v>
      </c>
      <c r="D325" s="6" t="s">
        <v>3328</v>
      </c>
      <c r="E325" s="165"/>
      <c r="F325" s="157" t="s">
        <v>3524</v>
      </c>
      <c r="G325" s="157" t="s">
        <v>3330</v>
      </c>
      <c r="H325" s="157"/>
      <c r="I325" s="212">
        <v>45027</v>
      </c>
      <c r="J325" s="227">
        <v>45027</v>
      </c>
      <c r="K325" s="153" t="s">
        <v>3447</v>
      </c>
      <c r="L325" s="168"/>
      <c r="M325" s="57"/>
      <c r="N325" s="168"/>
      <c r="O325" s="57">
        <v>45046</v>
      </c>
      <c r="P325" s="176"/>
    </row>
    <row r="326" spans="1:16" ht="60.6" customHeight="1" x14ac:dyDescent="0.3">
      <c r="A326" s="113">
        <f t="shared" si="29"/>
        <v>321</v>
      </c>
      <c r="B326" s="22" t="s">
        <v>3317</v>
      </c>
      <c r="C326" s="305" t="s">
        <v>4972</v>
      </c>
      <c r="D326" s="6" t="s">
        <v>3316</v>
      </c>
      <c r="E326" s="165"/>
      <c r="F326" s="157" t="s">
        <v>3318</v>
      </c>
      <c r="G326" s="157" t="s">
        <v>3861</v>
      </c>
      <c r="H326" s="157"/>
      <c r="I326" s="212">
        <v>45027</v>
      </c>
      <c r="J326" s="227">
        <v>45027</v>
      </c>
      <c r="K326" s="153" t="s">
        <v>3447</v>
      </c>
      <c r="L326" s="168"/>
      <c r="M326" s="57"/>
      <c r="N326" s="168"/>
      <c r="O326" s="57">
        <v>45046</v>
      </c>
      <c r="P326" s="176"/>
    </row>
    <row r="327" spans="1:16" ht="72" x14ac:dyDescent="0.3">
      <c r="A327" s="113">
        <f t="shared" si="29"/>
        <v>322</v>
      </c>
      <c r="B327" s="22" t="s">
        <v>3324</v>
      </c>
      <c r="C327" s="312" t="s">
        <v>4967</v>
      </c>
      <c r="D327" s="6" t="s">
        <v>3323</v>
      </c>
      <c r="E327" s="165"/>
      <c r="F327" s="157" t="s">
        <v>3325</v>
      </c>
      <c r="G327" s="157" t="s">
        <v>3326</v>
      </c>
      <c r="H327" s="157"/>
      <c r="I327" s="212">
        <v>45016</v>
      </c>
      <c r="J327" s="227" t="s">
        <v>3327</v>
      </c>
      <c r="K327" s="153" t="s">
        <v>3447</v>
      </c>
      <c r="L327" s="168"/>
      <c r="M327" s="57"/>
      <c r="N327" s="168"/>
      <c r="O327" s="57">
        <v>45046</v>
      </c>
      <c r="P327" s="176"/>
    </row>
    <row r="328" spans="1:16" ht="100.8" x14ac:dyDescent="0.3">
      <c r="A328" s="113">
        <f t="shared" si="29"/>
        <v>323</v>
      </c>
      <c r="B328" s="22" t="s">
        <v>3407</v>
      </c>
      <c r="C328" s="312" t="s">
        <v>4967</v>
      </c>
      <c r="D328" s="6" t="s">
        <v>3406</v>
      </c>
      <c r="E328" s="165"/>
      <c r="F328" s="157" t="s">
        <v>3325</v>
      </c>
      <c r="G328" s="157" t="s">
        <v>3326</v>
      </c>
      <c r="H328" s="157"/>
      <c r="I328" s="212">
        <v>45013</v>
      </c>
      <c r="J328" s="227">
        <v>45017</v>
      </c>
      <c r="K328" s="153" t="s">
        <v>3447</v>
      </c>
      <c r="L328" s="168"/>
      <c r="M328" s="57"/>
      <c r="N328" s="168"/>
      <c r="O328" s="57">
        <v>45102</v>
      </c>
      <c r="P328" s="176"/>
    </row>
    <row r="329" spans="1:16" s="387" customFormat="1" ht="43.2" x14ac:dyDescent="0.3">
      <c r="A329" s="199">
        <f t="shared" si="29"/>
        <v>324</v>
      </c>
      <c r="B329" s="279" t="s">
        <v>3298</v>
      </c>
      <c r="C329" s="384" t="s">
        <v>4965</v>
      </c>
      <c r="D329" s="42" t="s">
        <v>3528</v>
      </c>
      <c r="E329" s="179"/>
      <c r="F329" s="180" t="s">
        <v>3522</v>
      </c>
      <c r="G329" s="180" t="s">
        <v>6035</v>
      </c>
      <c r="H329" s="180" t="s">
        <v>6081</v>
      </c>
      <c r="I329" s="213">
        <v>45006</v>
      </c>
      <c r="J329" s="213">
        <v>45007</v>
      </c>
      <c r="K329" s="181" t="s">
        <v>3451</v>
      </c>
      <c r="L329" s="183"/>
      <c r="M329" s="471"/>
      <c r="N329" s="174" t="s">
        <v>5772</v>
      </c>
      <c r="O329" s="385">
        <v>45010</v>
      </c>
      <c r="P329" s="392">
        <v>45658</v>
      </c>
    </row>
    <row r="330" spans="1:16" ht="42" customHeight="1" x14ac:dyDescent="0.3">
      <c r="A330" s="113">
        <f t="shared" si="29"/>
        <v>325</v>
      </c>
      <c r="B330" s="22" t="s">
        <v>3301</v>
      </c>
      <c r="C330" s="305" t="s">
        <v>4967</v>
      </c>
      <c r="D330" s="6" t="s">
        <v>3300</v>
      </c>
      <c r="E330" s="165"/>
      <c r="F330" s="157" t="s">
        <v>3302</v>
      </c>
      <c r="G330" s="157" t="s">
        <v>3272</v>
      </c>
      <c r="H330" s="157"/>
      <c r="I330" s="212">
        <v>45005</v>
      </c>
      <c r="J330" s="212">
        <v>45005</v>
      </c>
      <c r="K330" s="153" t="s">
        <v>3447</v>
      </c>
      <c r="L330" s="168"/>
      <c r="M330" s="57"/>
      <c r="N330" s="168"/>
      <c r="O330" s="57">
        <v>45010</v>
      </c>
      <c r="P330" s="176"/>
    </row>
    <row r="331" spans="1:16" ht="43.2" x14ac:dyDescent="0.3">
      <c r="A331" s="113">
        <f t="shared" si="29"/>
        <v>326</v>
      </c>
      <c r="B331" s="22" t="s">
        <v>3304</v>
      </c>
      <c r="C331" s="305" t="s">
        <v>4972</v>
      </c>
      <c r="D331" s="6" t="s">
        <v>3303</v>
      </c>
      <c r="E331" s="165"/>
      <c r="F331" s="157" t="s">
        <v>3523</v>
      </c>
      <c r="G331" s="158" t="s">
        <v>6056</v>
      </c>
      <c r="H331" s="158" t="s">
        <v>3731</v>
      </c>
      <c r="I331" s="212">
        <v>45001</v>
      </c>
      <c r="J331" s="212">
        <v>45001</v>
      </c>
      <c r="K331" s="153" t="s">
        <v>3447</v>
      </c>
      <c r="L331" s="168"/>
      <c r="M331" s="57"/>
      <c r="N331" s="168"/>
      <c r="O331" s="57">
        <v>45010</v>
      </c>
      <c r="P331" s="176"/>
    </row>
    <row r="332" spans="1:16" ht="44.4" customHeight="1" x14ac:dyDescent="0.3">
      <c r="A332" s="113">
        <f t="shared" si="29"/>
        <v>327</v>
      </c>
      <c r="B332" s="22" t="s">
        <v>3306</v>
      </c>
      <c r="C332" s="305" t="s">
        <v>4967</v>
      </c>
      <c r="D332" s="6" t="s">
        <v>3305</v>
      </c>
      <c r="E332" s="165"/>
      <c r="F332" s="157" t="s">
        <v>3523</v>
      </c>
      <c r="G332" s="158" t="s">
        <v>6056</v>
      </c>
      <c r="H332" s="158" t="s">
        <v>3731</v>
      </c>
      <c r="I332" s="212">
        <v>44999</v>
      </c>
      <c r="J332" s="212">
        <v>44999</v>
      </c>
      <c r="K332" s="153" t="s">
        <v>3447</v>
      </c>
      <c r="L332" s="168"/>
      <c r="M332" s="57"/>
      <c r="N332" s="168"/>
      <c r="O332" s="57">
        <v>45010</v>
      </c>
      <c r="P332" s="176"/>
    </row>
    <row r="333" spans="1:16" ht="70.95" customHeight="1" x14ac:dyDescent="0.3">
      <c r="A333" s="113">
        <f t="shared" si="29"/>
        <v>328</v>
      </c>
      <c r="B333" s="22" t="s">
        <v>3292</v>
      </c>
      <c r="C333" s="305" t="s">
        <v>4977</v>
      </c>
      <c r="D333" s="6" t="s">
        <v>3291</v>
      </c>
      <c r="E333" s="165" t="s">
        <v>4498</v>
      </c>
      <c r="F333" s="157" t="s">
        <v>3523</v>
      </c>
      <c r="G333" s="157" t="s">
        <v>6056</v>
      </c>
      <c r="H333" s="157" t="s">
        <v>5426</v>
      </c>
      <c r="I333" s="212">
        <v>44998</v>
      </c>
      <c r="J333" s="227">
        <v>45181</v>
      </c>
      <c r="K333" s="153" t="s">
        <v>3447</v>
      </c>
      <c r="L333" s="168"/>
      <c r="M333" s="57"/>
      <c r="N333" s="168"/>
      <c r="O333" s="57">
        <v>45010</v>
      </c>
      <c r="P333" s="176"/>
    </row>
    <row r="334" spans="1:16" ht="36" customHeight="1" x14ac:dyDescent="0.3">
      <c r="A334" s="113">
        <f t="shared" si="29"/>
        <v>329</v>
      </c>
      <c r="B334" s="15" t="s">
        <v>3279</v>
      </c>
      <c r="C334" s="305" t="s">
        <v>4965</v>
      </c>
      <c r="D334" s="6" t="s">
        <v>3278</v>
      </c>
      <c r="E334" s="165"/>
      <c r="F334" s="157" t="s">
        <v>3348</v>
      </c>
      <c r="G334" s="157" t="s">
        <v>3272</v>
      </c>
      <c r="H334" s="157"/>
      <c r="I334" s="212">
        <v>44995</v>
      </c>
      <c r="J334" s="227">
        <v>45047</v>
      </c>
      <c r="K334" s="153" t="s">
        <v>3447</v>
      </c>
      <c r="L334" s="168"/>
      <c r="M334" s="57"/>
      <c r="N334" s="168"/>
      <c r="O334" s="57"/>
      <c r="P334" s="176"/>
    </row>
    <row r="335" spans="1:16" ht="38.4" customHeight="1" x14ac:dyDescent="0.3">
      <c r="A335" s="113">
        <f t="shared" si="29"/>
        <v>330</v>
      </c>
      <c r="B335" s="15" t="s">
        <v>3308</v>
      </c>
      <c r="C335" s="305" t="s">
        <v>4972</v>
      </c>
      <c r="D335" s="6" t="s">
        <v>3307</v>
      </c>
      <c r="E335" s="165"/>
      <c r="F335" s="157" t="s">
        <v>3309</v>
      </c>
      <c r="G335" s="158" t="s">
        <v>6056</v>
      </c>
      <c r="H335" s="158" t="s">
        <v>3731</v>
      </c>
      <c r="I335" s="212">
        <v>44995</v>
      </c>
      <c r="J335" s="227">
        <v>44995</v>
      </c>
      <c r="K335" s="153" t="s">
        <v>3447</v>
      </c>
      <c r="L335" s="168"/>
      <c r="M335" s="57"/>
      <c r="N335" s="168"/>
      <c r="O335" s="57">
        <v>45010</v>
      </c>
      <c r="P335" s="176"/>
    </row>
    <row r="336" spans="1:16" ht="36" customHeight="1" x14ac:dyDescent="0.3">
      <c r="A336" s="113">
        <f t="shared" si="29"/>
        <v>331</v>
      </c>
      <c r="B336" s="15" t="s">
        <v>3297</v>
      </c>
      <c r="C336" s="305" t="s">
        <v>4972</v>
      </c>
      <c r="D336" s="6" t="s">
        <v>3296</v>
      </c>
      <c r="E336" s="165"/>
      <c r="F336" s="157" t="s">
        <v>3523</v>
      </c>
      <c r="G336" s="158" t="s">
        <v>6056</v>
      </c>
      <c r="H336" s="158" t="s">
        <v>3731</v>
      </c>
      <c r="I336" s="212">
        <v>44989</v>
      </c>
      <c r="J336" s="227">
        <v>44989</v>
      </c>
      <c r="K336" s="153" t="s">
        <v>3447</v>
      </c>
      <c r="L336" s="168"/>
      <c r="M336" s="57"/>
      <c r="N336" s="168"/>
      <c r="O336" s="57">
        <v>45010</v>
      </c>
      <c r="P336" s="176"/>
    </row>
    <row r="337" spans="1:16" ht="30.6" customHeight="1" x14ac:dyDescent="0.3">
      <c r="A337" s="113">
        <f t="shared" si="29"/>
        <v>332</v>
      </c>
      <c r="B337" s="15" t="s">
        <v>3596</v>
      </c>
      <c r="C337" s="305" t="s">
        <v>4966</v>
      </c>
      <c r="D337" s="6" t="s">
        <v>3595</v>
      </c>
      <c r="E337" s="165" t="s">
        <v>4498</v>
      </c>
      <c r="F337" s="157" t="s">
        <v>3302</v>
      </c>
      <c r="G337" s="157" t="s">
        <v>3272</v>
      </c>
      <c r="H337" s="157"/>
      <c r="I337" s="212">
        <v>44988</v>
      </c>
      <c r="J337" s="227">
        <v>44988</v>
      </c>
      <c r="K337" s="153" t="s">
        <v>3447</v>
      </c>
      <c r="L337" s="168"/>
      <c r="M337" s="57"/>
      <c r="N337" s="168"/>
      <c r="O337" s="57">
        <v>45137</v>
      </c>
      <c r="P337" s="176"/>
    </row>
    <row r="338" spans="1:16" ht="37.950000000000003" customHeight="1" x14ac:dyDescent="0.3">
      <c r="A338" s="113">
        <f t="shared" si="29"/>
        <v>333</v>
      </c>
      <c r="B338" s="15" t="s">
        <v>3274</v>
      </c>
      <c r="C338" s="305" t="s">
        <v>4965</v>
      </c>
      <c r="D338" s="6" t="s">
        <v>3273</v>
      </c>
      <c r="E338" s="165" t="s">
        <v>4498</v>
      </c>
      <c r="F338" s="157" t="s">
        <v>3321</v>
      </c>
      <c r="G338" s="157" t="s">
        <v>3341</v>
      </c>
      <c r="H338" s="157"/>
      <c r="I338" s="212">
        <v>44988</v>
      </c>
      <c r="J338" s="227" t="s">
        <v>3275</v>
      </c>
      <c r="K338" s="153" t="s">
        <v>3447</v>
      </c>
      <c r="L338" s="168"/>
      <c r="M338" s="57"/>
      <c r="N338" s="168"/>
      <c r="O338" s="57"/>
      <c r="P338" s="176"/>
    </row>
    <row r="339" spans="1:16" ht="43.2" x14ac:dyDescent="0.3">
      <c r="A339" s="113">
        <f t="shared" si="29"/>
        <v>334</v>
      </c>
      <c r="B339" s="15" t="s">
        <v>3295</v>
      </c>
      <c r="C339" s="305" t="s">
        <v>4972</v>
      </c>
      <c r="D339" s="6" t="s">
        <v>3294</v>
      </c>
      <c r="E339" s="165"/>
      <c r="F339" s="157" t="s">
        <v>3523</v>
      </c>
      <c r="G339" s="158" t="s">
        <v>6056</v>
      </c>
      <c r="H339" s="158" t="s">
        <v>3731</v>
      </c>
      <c r="I339" s="212">
        <v>44988</v>
      </c>
      <c r="J339" s="227">
        <v>44988</v>
      </c>
      <c r="K339" s="153" t="s">
        <v>3447</v>
      </c>
      <c r="L339" s="168"/>
      <c r="M339" s="57"/>
      <c r="N339" s="168"/>
      <c r="O339" s="57">
        <v>45010</v>
      </c>
      <c r="P339" s="176"/>
    </row>
    <row r="340" spans="1:16" ht="37.950000000000003" customHeight="1" x14ac:dyDescent="0.3">
      <c r="A340" s="113">
        <f t="shared" si="29"/>
        <v>335</v>
      </c>
      <c r="B340" s="15" t="s">
        <v>3276</v>
      </c>
      <c r="C340" s="305" t="s">
        <v>4967</v>
      </c>
      <c r="D340" s="6" t="s">
        <v>4103</v>
      </c>
      <c r="E340" s="165"/>
      <c r="F340" s="157" t="s">
        <v>3288</v>
      </c>
      <c r="G340" s="157" t="s">
        <v>3861</v>
      </c>
      <c r="H340" s="157"/>
      <c r="I340" s="212">
        <v>44985</v>
      </c>
      <c r="J340" s="227">
        <v>44985</v>
      </c>
      <c r="K340" s="153" t="s">
        <v>3447</v>
      </c>
      <c r="L340" s="168"/>
      <c r="M340" s="57"/>
      <c r="N340" s="168"/>
      <c r="O340" s="57"/>
      <c r="P340" s="176"/>
    </row>
    <row r="341" spans="1:16" ht="43.2" x14ac:dyDescent="0.3">
      <c r="A341" s="113">
        <f t="shared" si="29"/>
        <v>336</v>
      </c>
      <c r="B341" s="15" t="s">
        <v>3270</v>
      </c>
      <c r="C341" s="305" t="s">
        <v>4965</v>
      </c>
      <c r="D341" s="6" t="s">
        <v>3269</v>
      </c>
      <c r="E341" s="165"/>
      <c r="F341" s="157" t="s">
        <v>3348</v>
      </c>
      <c r="G341" s="157" t="s">
        <v>3272</v>
      </c>
      <c r="H341" s="157"/>
      <c r="I341" s="212">
        <v>44985</v>
      </c>
      <c r="J341" s="227">
        <v>45047</v>
      </c>
      <c r="K341" s="153" t="s">
        <v>3447</v>
      </c>
      <c r="L341" s="168"/>
      <c r="M341" s="57"/>
      <c r="N341" s="168"/>
      <c r="O341" s="57"/>
      <c r="P341" s="176"/>
    </row>
    <row r="342" spans="1:16" ht="40.950000000000003" customHeight="1" x14ac:dyDescent="0.3">
      <c r="A342" s="113">
        <f t="shared" si="29"/>
        <v>337</v>
      </c>
      <c r="B342" s="15" t="s">
        <v>6</v>
      </c>
      <c r="C342" s="305" t="s">
        <v>4967</v>
      </c>
      <c r="D342" s="6" t="s">
        <v>7</v>
      </c>
      <c r="E342" s="165"/>
      <c r="F342" s="157" t="s">
        <v>3302</v>
      </c>
      <c r="G342" s="157" t="s">
        <v>6056</v>
      </c>
      <c r="H342" s="157" t="s">
        <v>6109</v>
      </c>
      <c r="I342" s="212">
        <v>44980</v>
      </c>
      <c r="J342" s="212">
        <v>44980</v>
      </c>
      <c r="K342" s="153" t="s">
        <v>3447</v>
      </c>
      <c r="L342" s="168"/>
      <c r="M342" s="57"/>
      <c r="N342" s="168"/>
      <c r="O342" s="57"/>
      <c r="P342" s="176"/>
    </row>
    <row r="343" spans="1:16" ht="37.950000000000003" customHeight="1" x14ac:dyDescent="0.3">
      <c r="A343" s="113">
        <f t="shared" si="29"/>
        <v>338</v>
      </c>
      <c r="B343" s="15" t="s">
        <v>10</v>
      </c>
      <c r="C343" s="305" t="s">
        <v>4972</v>
      </c>
      <c r="D343" s="6" t="s">
        <v>11</v>
      </c>
      <c r="E343" s="165"/>
      <c r="F343" s="157" t="s">
        <v>12</v>
      </c>
      <c r="G343" s="157" t="s">
        <v>3326</v>
      </c>
      <c r="H343" s="157"/>
      <c r="I343" s="212">
        <v>44973</v>
      </c>
      <c r="J343" s="212">
        <v>44973</v>
      </c>
      <c r="K343" s="153" t="s">
        <v>3447</v>
      </c>
      <c r="L343" s="168"/>
      <c r="M343" s="57"/>
      <c r="N343" s="168"/>
      <c r="O343" s="57"/>
      <c r="P343" s="176"/>
    </row>
    <row r="344" spans="1:16" ht="42.6" customHeight="1" x14ac:dyDescent="0.3">
      <c r="A344" s="113">
        <f t="shared" si="29"/>
        <v>339</v>
      </c>
      <c r="B344" s="15" t="s">
        <v>3333</v>
      </c>
      <c r="C344" s="305" t="s">
        <v>4972</v>
      </c>
      <c r="D344" s="6" t="s">
        <v>3332</v>
      </c>
      <c r="E344" s="165"/>
      <c r="F344" s="157" t="s">
        <v>3325</v>
      </c>
      <c r="G344" s="157" t="s">
        <v>3326</v>
      </c>
      <c r="H344" s="157"/>
      <c r="I344" s="212">
        <v>44973</v>
      </c>
      <c r="J344" s="212">
        <v>44973</v>
      </c>
      <c r="K344" s="153" t="s">
        <v>3447</v>
      </c>
      <c r="L344" s="168"/>
      <c r="M344" s="57"/>
      <c r="N344" s="168"/>
      <c r="O344" s="57">
        <v>45046</v>
      </c>
      <c r="P344" s="176"/>
    </row>
    <row r="345" spans="1:16" ht="52.95" customHeight="1" x14ac:dyDescent="0.3">
      <c r="A345" s="113">
        <f t="shared" si="29"/>
        <v>340</v>
      </c>
      <c r="B345" s="15" t="s">
        <v>15</v>
      </c>
      <c r="C345" s="305" t="s">
        <v>4966</v>
      </c>
      <c r="D345" s="6" t="s">
        <v>16</v>
      </c>
      <c r="E345" s="165"/>
      <c r="F345" s="157" t="s">
        <v>3302</v>
      </c>
      <c r="G345" s="157" t="s">
        <v>17</v>
      </c>
      <c r="H345" s="157"/>
      <c r="I345" s="212">
        <v>44970</v>
      </c>
      <c r="J345" s="212">
        <v>44970</v>
      </c>
      <c r="K345" s="153" t="s">
        <v>3447</v>
      </c>
      <c r="L345" s="168"/>
      <c r="M345" s="57"/>
      <c r="N345" s="168"/>
      <c r="O345" s="57"/>
      <c r="P345" s="176"/>
    </row>
    <row r="346" spans="1:16" ht="46.8" x14ac:dyDescent="0.3">
      <c r="A346" s="113">
        <f t="shared" si="29"/>
        <v>341</v>
      </c>
      <c r="B346" s="15" t="s">
        <v>18</v>
      </c>
      <c r="C346" s="305" t="s">
        <v>4967</v>
      </c>
      <c r="D346" s="6" t="s">
        <v>19</v>
      </c>
      <c r="E346" s="165"/>
      <c r="F346" s="157" t="s">
        <v>3348</v>
      </c>
      <c r="G346" s="157" t="s">
        <v>20</v>
      </c>
      <c r="H346" s="157"/>
      <c r="I346" s="212">
        <v>44970</v>
      </c>
      <c r="J346" s="212">
        <v>44970</v>
      </c>
      <c r="K346" s="153" t="s">
        <v>3447</v>
      </c>
      <c r="L346" s="168"/>
      <c r="M346" s="57"/>
      <c r="N346" s="168"/>
      <c r="O346" s="57"/>
      <c r="P346" s="176"/>
    </row>
    <row r="347" spans="1:16" ht="46.2" customHeight="1" x14ac:dyDescent="0.3">
      <c r="A347" s="113">
        <f t="shared" si="29"/>
        <v>342</v>
      </c>
      <c r="B347" s="15" t="s">
        <v>22</v>
      </c>
      <c r="C347" s="305" t="s">
        <v>4965</v>
      </c>
      <c r="D347" s="6" t="s">
        <v>23</v>
      </c>
      <c r="E347" s="165" t="s">
        <v>4498</v>
      </c>
      <c r="F347" s="157" t="s">
        <v>3348</v>
      </c>
      <c r="G347" s="157" t="s">
        <v>3790</v>
      </c>
      <c r="H347" s="157"/>
      <c r="I347" s="212">
        <v>44966</v>
      </c>
      <c r="J347" s="212">
        <v>45017</v>
      </c>
      <c r="K347" s="153" t="s">
        <v>3447</v>
      </c>
      <c r="L347" s="168"/>
      <c r="M347" s="57"/>
      <c r="N347" s="168"/>
      <c r="O347" s="57"/>
      <c r="P347" s="176"/>
    </row>
    <row r="348" spans="1:16" ht="63" customHeight="1" x14ac:dyDescent="0.3">
      <c r="A348" s="113">
        <f t="shared" si="29"/>
        <v>343</v>
      </c>
      <c r="B348" s="15" t="s">
        <v>27</v>
      </c>
      <c r="C348" s="305" t="s">
        <v>4965</v>
      </c>
      <c r="D348" s="6" t="s">
        <v>6376</v>
      </c>
      <c r="E348" s="165"/>
      <c r="F348" s="157" t="s">
        <v>3426</v>
      </c>
      <c r="G348" s="157" t="s">
        <v>6056</v>
      </c>
      <c r="H348" s="157" t="s">
        <v>6377</v>
      </c>
      <c r="I348" s="212">
        <v>44964</v>
      </c>
      <c r="J348" s="227" t="s">
        <v>28</v>
      </c>
      <c r="K348" s="153" t="s">
        <v>3447</v>
      </c>
      <c r="L348" s="168"/>
      <c r="M348" s="57"/>
      <c r="N348" s="168"/>
      <c r="O348" s="57"/>
      <c r="P348" s="176"/>
    </row>
    <row r="349" spans="1:16" ht="54.6" customHeight="1" x14ac:dyDescent="0.3">
      <c r="A349" s="113">
        <f t="shared" si="29"/>
        <v>344</v>
      </c>
      <c r="B349" s="15" t="s">
        <v>32</v>
      </c>
      <c r="C349" s="305" t="s">
        <v>4965</v>
      </c>
      <c r="D349" s="6" t="s">
        <v>6378</v>
      </c>
      <c r="E349" s="165" t="s">
        <v>4498</v>
      </c>
      <c r="F349" s="157" t="s">
        <v>3426</v>
      </c>
      <c r="G349" s="157" t="s">
        <v>6056</v>
      </c>
      <c r="H349" s="157" t="s">
        <v>6089</v>
      </c>
      <c r="I349" s="212">
        <v>44959</v>
      </c>
      <c r="J349" s="227" t="s">
        <v>30</v>
      </c>
      <c r="K349" s="153" t="s">
        <v>3447</v>
      </c>
      <c r="L349" s="168"/>
      <c r="M349" s="57"/>
      <c r="N349" s="168"/>
      <c r="O349" s="57"/>
      <c r="P349" s="176"/>
    </row>
    <row r="350" spans="1:16" ht="37.950000000000003" customHeight="1" x14ac:dyDescent="0.3">
      <c r="A350" s="113">
        <f t="shared" si="29"/>
        <v>345</v>
      </c>
      <c r="B350" s="15" t="s">
        <v>33</v>
      </c>
      <c r="C350" s="305" t="s">
        <v>4965</v>
      </c>
      <c r="D350" s="6" t="s">
        <v>34</v>
      </c>
      <c r="E350" s="165" t="s">
        <v>4498</v>
      </c>
      <c r="F350" s="157" t="s">
        <v>3348</v>
      </c>
      <c r="G350" s="157" t="s">
        <v>31</v>
      </c>
      <c r="H350" s="157"/>
      <c r="I350" s="212">
        <v>44958</v>
      </c>
      <c r="J350" s="227" t="s">
        <v>36</v>
      </c>
      <c r="K350" s="153" t="s">
        <v>3447</v>
      </c>
      <c r="L350" s="168"/>
      <c r="M350" s="57"/>
      <c r="N350" s="168"/>
      <c r="O350" s="57"/>
      <c r="P350" s="176"/>
    </row>
    <row r="351" spans="1:16" ht="45" customHeight="1" x14ac:dyDescent="0.3">
      <c r="A351" s="113">
        <f t="shared" si="29"/>
        <v>346</v>
      </c>
      <c r="B351" s="15" t="s">
        <v>37</v>
      </c>
      <c r="C351" s="305" t="s">
        <v>4967</v>
      </c>
      <c r="D351" s="6" t="s">
        <v>38</v>
      </c>
      <c r="E351" s="165"/>
      <c r="F351" s="157" t="s">
        <v>3348</v>
      </c>
      <c r="G351" s="157" t="s">
        <v>39</v>
      </c>
      <c r="H351" s="157"/>
      <c r="I351" s="212" t="s">
        <v>40</v>
      </c>
      <c r="J351" s="227" t="s">
        <v>40</v>
      </c>
      <c r="K351" s="153" t="s">
        <v>3447</v>
      </c>
      <c r="L351" s="168"/>
      <c r="M351" s="57"/>
      <c r="N351" s="168"/>
      <c r="O351" s="57"/>
      <c r="P351" s="176"/>
    </row>
    <row r="352" spans="1:16" ht="66" customHeight="1" x14ac:dyDescent="0.3">
      <c r="A352" s="113">
        <f t="shared" si="29"/>
        <v>347</v>
      </c>
      <c r="B352" s="15" t="s">
        <v>43</v>
      </c>
      <c r="C352" s="305" t="s">
        <v>4969</v>
      </c>
      <c r="D352" s="238" t="s">
        <v>44</v>
      </c>
      <c r="E352" s="157"/>
      <c r="F352" s="157" t="s">
        <v>45</v>
      </c>
      <c r="G352" s="157" t="s">
        <v>3710</v>
      </c>
      <c r="H352" s="157"/>
      <c r="I352" s="212" t="s">
        <v>42</v>
      </c>
      <c r="J352" s="227" t="s">
        <v>42</v>
      </c>
      <c r="K352" s="153" t="s">
        <v>3447</v>
      </c>
      <c r="L352" s="168"/>
      <c r="M352" s="57"/>
      <c r="N352" s="168"/>
      <c r="O352" s="57"/>
      <c r="P352" s="176"/>
    </row>
    <row r="353" spans="1:16" ht="69" customHeight="1" x14ac:dyDescent="0.3">
      <c r="A353" s="113">
        <f t="shared" si="29"/>
        <v>348</v>
      </c>
      <c r="B353" s="15" t="s">
        <v>47</v>
      </c>
      <c r="C353" s="311" t="s">
        <v>4967</v>
      </c>
      <c r="D353" s="238" t="s">
        <v>48</v>
      </c>
      <c r="E353" s="157"/>
      <c r="F353" s="157" t="s">
        <v>45</v>
      </c>
      <c r="G353" s="157" t="s">
        <v>3710</v>
      </c>
      <c r="H353" s="157"/>
      <c r="I353" s="212" t="s">
        <v>42</v>
      </c>
      <c r="J353" s="227" t="s">
        <v>42</v>
      </c>
      <c r="K353" s="153" t="s">
        <v>3447</v>
      </c>
      <c r="L353" s="168"/>
      <c r="M353" s="57"/>
      <c r="N353" s="168"/>
      <c r="O353" s="57"/>
      <c r="P353" s="176"/>
    </row>
    <row r="354" spans="1:16" ht="49.95" customHeight="1" x14ac:dyDescent="0.3">
      <c r="A354" s="113">
        <f t="shared" si="29"/>
        <v>349</v>
      </c>
      <c r="B354" s="15" t="s">
        <v>4784</v>
      </c>
      <c r="C354" s="305" t="s">
        <v>4965</v>
      </c>
      <c r="D354" s="6" t="s">
        <v>4785</v>
      </c>
      <c r="E354" s="157"/>
      <c r="F354" s="157" t="s">
        <v>3321</v>
      </c>
      <c r="G354" s="157" t="s">
        <v>3341</v>
      </c>
      <c r="H354" s="157"/>
      <c r="I354" s="212">
        <v>44942</v>
      </c>
      <c r="J354" s="227">
        <v>44995</v>
      </c>
      <c r="K354" s="153" t="s">
        <v>3447</v>
      </c>
      <c r="L354" s="168" t="s">
        <v>1682</v>
      </c>
      <c r="M354" s="57"/>
      <c r="N354" s="168"/>
      <c r="O354" s="57"/>
      <c r="P354" s="176"/>
    </row>
    <row r="355" spans="1:16" ht="49.95" customHeight="1" x14ac:dyDescent="0.3">
      <c r="A355" s="113">
        <f t="shared" si="29"/>
        <v>350</v>
      </c>
      <c r="B355" s="15" t="s">
        <v>49</v>
      </c>
      <c r="C355" s="305" t="s">
        <v>4965</v>
      </c>
      <c r="D355" s="6" t="s">
        <v>50</v>
      </c>
      <c r="E355" s="157"/>
      <c r="F355" s="157" t="s">
        <v>3318</v>
      </c>
      <c r="G355" s="157" t="s">
        <v>3861</v>
      </c>
      <c r="H355" s="157"/>
      <c r="I355" s="212" t="s">
        <v>51</v>
      </c>
      <c r="J355" s="227" t="s">
        <v>52</v>
      </c>
      <c r="K355" s="153" t="s">
        <v>3447</v>
      </c>
      <c r="L355" s="168"/>
      <c r="M355" s="57"/>
      <c r="N355" s="168"/>
      <c r="O355" s="57"/>
      <c r="P355" s="176"/>
    </row>
    <row r="356" spans="1:16" ht="36" customHeight="1" x14ac:dyDescent="0.3">
      <c r="A356" s="113">
        <f t="shared" si="29"/>
        <v>351</v>
      </c>
      <c r="B356" s="15" t="s">
        <v>53</v>
      </c>
      <c r="C356" s="305" t="s">
        <v>4972</v>
      </c>
      <c r="D356" s="238" t="s">
        <v>54</v>
      </c>
      <c r="E356" s="157"/>
      <c r="F356" s="157" t="s">
        <v>3318</v>
      </c>
      <c r="G356" s="157" t="s">
        <v>3861</v>
      </c>
      <c r="H356" s="157"/>
      <c r="I356" s="212" t="s">
        <v>55</v>
      </c>
      <c r="J356" s="227" t="s">
        <v>55</v>
      </c>
      <c r="K356" s="153" t="s">
        <v>3447</v>
      </c>
      <c r="L356" s="168"/>
      <c r="M356" s="57"/>
      <c r="N356" s="168"/>
      <c r="O356" s="57"/>
      <c r="P356" s="176"/>
    </row>
    <row r="357" spans="1:16" ht="67.5" customHeight="1" x14ac:dyDescent="0.3">
      <c r="A357" s="113">
        <f t="shared" si="29"/>
        <v>352</v>
      </c>
      <c r="B357" s="15" t="s">
        <v>56</v>
      </c>
      <c r="C357" s="305" t="s">
        <v>4969</v>
      </c>
      <c r="D357" s="238" t="s">
        <v>57</v>
      </c>
      <c r="E357" s="157"/>
      <c r="F357" s="157" t="s">
        <v>3434</v>
      </c>
      <c r="G357" s="157" t="s">
        <v>39</v>
      </c>
      <c r="H357" s="157"/>
      <c r="I357" s="212" t="s">
        <v>58</v>
      </c>
      <c r="J357" s="227" t="s">
        <v>58</v>
      </c>
      <c r="K357" s="153" t="s">
        <v>3447</v>
      </c>
      <c r="L357" s="168"/>
      <c r="M357" s="57"/>
      <c r="N357" s="168"/>
      <c r="O357" s="57"/>
      <c r="P357" s="176"/>
    </row>
    <row r="358" spans="1:16" ht="33" customHeight="1" x14ac:dyDescent="0.3">
      <c r="A358" s="113">
        <f t="shared" si="29"/>
        <v>353</v>
      </c>
      <c r="B358" s="15" t="s">
        <v>59</v>
      </c>
      <c r="C358" s="305" t="s">
        <v>4978</v>
      </c>
      <c r="D358" s="6" t="s">
        <v>60</v>
      </c>
      <c r="E358" s="165" t="s">
        <v>4498</v>
      </c>
      <c r="F358" s="157" t="s">
        <v>3434</v>
      </c>
      <c r="G358" s="157" t="s">
        <v>3272</v>
      </c>
      <c r="H358" s="157"/>
      <c r="I358" s="212" t="s">
        <v>58</v>
      </c>
      <c r="J358" s="225">
        <v>45292</v>
      </c>
      <c r="K358" s="153" t="s">
        <v>3447</v>
      </c>
      <c r="L358" s="168"/>
      <c r="M358" s="57"/>
      <c r="N358" s="168"/>
      <c r="O358" s="57"/>
      <c r="P358" s="176"/>
    </row>
    <row r="359" spans="1:16" ht="57.45" customHeight="1" x14ac:dyDescent="0.3">
      <c r="A359" s="113">
        <f t="shared" si="29"/>
        <v>354</v>
      </c>
      <c r="B359" s="15" t="s">
        <v>61</v>
      </c>
      <c r="C359" s="305" t="s">
        <v>4967</v>
      </c>
      <c r="D359" s="238" t="s">
        <v>62</v>
      </c>
      <c r="E359" s="157"/>
      <c r="F359" s="157" t="s">
        <v>3348</v>
      </c>
      <c r="G359" s="157" t="s">
        <v>39</v>
      </c>
      <c r="H359" s="157"/>
      <c r="I359" s="212" t="s">
        <v>63</v>
      </c>
      <c r="J359" s="227" t="s">
        <v>63</v>
      </c>
      <c r="K359" s="153" t="s">
        <v>3447</v>
      </c>
      <c r="L359" s="168"/>
      <c r="M359" s="57"/>
      <c r="N359" s="168"/>
      <c r="O359" s="57"/>
      <c r="P359" s="176"/>
    </row>
    <row r="360" spans="1:16" ht="40.950000000000003" customHeight="1" x14ac:dyDescent="0.3">
      <c r="A360" s="113">
        <f t="shared" si="29"/>
        <v>355</v>
      </c>
      <c r="B360" s="15" t="s">
        <v>64</v>
      </c>
      <c r="C360" s="305" t="s">
        <v>4973</v>
      </c>
      <c r="D360" s="238" t="s">
        <v>65</v>
      </c>
      <c r="E360" s="157"/>
      <c r="F360" s="157" t="s">
        <v>3302</v>
      </c>
      <c r="G360" s="157" t="s">
        <v>3861</v>
      </c>
      <c r="H360" s="157"/>
      <c r="I360" s="212">
        <v>44929</v>
      </c>
      <c r="J360" s="227" t="s">
        <v>66</v>
      </c>
      <c r="K360" s="153" t="s">
        <v>3447</v>
      </c>
      <c r="L360" s="168"/>
      <c r="M360" s="57"/>
      <c r="N360" s="168"/>
      <c r="O360" s="57"/>
      <c r="P360" s="176"/>
    </row>
    <row r="361" spans="1:16" ht="43.95" customHeight="1" x14ac:dyDescent="0.3">
      <c r="A361" s="113">
        <f t="shared" si="29"/>
        <v>356</v>
      </c>
      <c r="B361" s="15" t="s">
        <v>67</v>
      </c>
      <c r="C361" s="305" t="s">
        <v>4969</v>
      </c>
      <c r="D361" s="238" t="s">
        <v>6379</v>
      </c>
      <c r="E361" s="157"/>
      <c r="F361" s="157" t="s">
        <v>3434</v>
      </c>
      <c r="G361" s="157" t="s">
        <v>6056</v>
      </c>
      <c r="H361" s="157" t="s">
        <v>6089</v>
      </c>
      <c r="I361" s="212">
        <v>44926</v>
      </c>
      <c r="J361" s="227" t="s">
        <v>46</v>
      </c>
      <c r="K361" s="153" t="s">
        <v>3447</v>
      </c>
      <c r="L361" s="168"/>
      <c r="M361" s="57"/>
      <c r="N361" s="168"/>
      <c r="O361" s="57"/>
      <c r="P361" s="176"/>
    </row>
    <row r="362" spans="1:16" ht="58.95" customHeight="1" x14ac:dyDescent="0.3">
      <c r="A362" s="113">
        <f t="shared" ref="A362:A421" si="30">A361+1</f>
        <v>357</v>
      </c>
      <c r="B362" s="15" t="s">
        <v>68</v>
      </c>
      <c r="C362" s="305" t="s">
        <v>4965</v>
      </c>
      <c r="D362" s="6" t="s">
        <v>69</v>
      </c>
      <c r="E362" s="157" t="s">
        <v>4498</v>
      </c>
      <c r="F362" s="157" t="s">
        <v>3348</v>
      </c>
      <c r="G362" s="157" t="s">
        <v>70</v>
      </c>
      <c r="H362" s="157"/>
      <c r="I362" s="212">
        <v>44926</v>
      </c>
      <c r="J362" s="227" t="s">
        <v>13</v>
      </c>
      <c r="K362" s="153" t="s">
        <v>3447</v>
      </c>
      <c r="L362" s="168"/>
      <c r="M362" s="57"/>
      <c r="N362" s="168"/>
      <c r="O362" s="57"/>
      <c r="P362" s="176"/>
    </row>
    <row r="363" spans="1:16" ht="67.5" customHeight="1" x14ac:dyDescent="0.3">
      <c r="A363" s="113">
        <f t="shared" si="30"/>
        <v>358</v>
      </c>
      <c r="B363" s="15" t="s">
        <v>71</v>
      </c>
      <c r="C363" s="305" t="s">
        <v>4965</v>
      </c>
      <c r="D363" s="6" t="s">
        <v>72</v>
      </c>
      <c r="E363" s="157"/>
      <c r="F363" s="157" t="s">
        <v>3348</v>
      </c>
      <c r="G363" s="157" t="s">
        <v>3326</v>
      </c>
      <c r="H363" s="157"/>
      <c r="I363" s="212">
        <v>44926</v>
      </c>
      <c r="J363" s="227" t="s">
        <v>73</v>
      </c>
      <c r="K363" s="153" t="s">
        <v>3447</v>
      </c>
      <c r="L363" s="168"/>
      <c r="M363" s="57"/>
      <c r="N363" s="168"/>
      <c r="O363" s="57"/>
      <c r="P363" s="176"/>
    </row>
    <row r="364" spans="1:16" ht="31.2" x14ac:dyDescent="0.3">
      <c r="A364" s="113">
        <f t="shared" si="30"/>
        <v>359</v>
      </c>
      <c r="B364" s="15" t="s">
        <v>74</v>
      </c>
      <c r="C364" s="305" t="s">
        <v>4966</v>
      </c>
      <c r="D364" s="6" t="s">
        <v>75</v>
      </c>
      <c r="E364" s="157"/>
      <c r="F364" s="157" t="s">
        <v>3302</v>
      </c>
      <c r="G364" s="135" t="s">
        <v>6330</v>
      </c>
      <c r="H364" s="157"/>
      <c r="I364" s="212" t="s">
        <v>76</v>
      </c>
      <c r="J364" s="227" t="s">
        <v>5</v>
      </c>
      <c r="K364" s="153" t="s">
        <v>3447</v>
      </c>
      <c r="L364" s="168"/>
      <c r="M364" s="57"/>
      <c r="N364" s="168"/>
      <c r="O364" s="57"/>
      <c r="P364" s="176"/>
    </row>
    <row r="365" spans="1:16" ht="43.2" x14ac:dyDescent="0.3">
      <c r="A365" s="113">
        <f t="shared" si="30"/>
        <v>360</v>
      </c>
      <c r="B365" s="15" t="s">
        <v>77</v>
      </c>
      <c r="C365" s="305" t="s">
        <v>4977</v>
      </c>
      <c r="D365" s="6" t="s">
        <v>78</v>
      </c>
      <c r="E365" s="157"/>
      <c r="F365" s="157" t="s">
        <v>3309</v>
      </c>
      <c r="G365" s="157" t="s">
        <v>3386</v>
      </c>
      <c r="H365" s="157"/>
      <c r="I365" s="212" t="s">
        <v>76</v>
      </c>
      <c r="J365" s="227" t="s">
        <v>79</v>
      </c>
      <c r="K365" s="153" t="s">
        <v>3447</v>
      </c>
      <c r="L365" s="168"/>
      <c r="M365" s="57"/>
      <c r="N365" s="168"/>
      <c r="O365" s="57"/>
      <c r="P365" s="176"/>
    </row>
    <row r="366" spans="1:16" ht="43.2" x14ac:dyDescent="0.3">
      <c r="A366" s="113">
        <f t="shared" si="30"/>
        <v>361</v>
      </c>
      <c r="B366" s="15" t="s">
        <v>3409</v>
      </c>
      <c r="C366" s="305" t="s">
        <v>4965</v>
      </c>
      <c r="D366" s="6" t="s">
        <v>3408</v>
      </c>
      <c r="E366" s="165" t="s">
        <v>4498</v>
      </c>
      <c r="F366" s="157" t="s">
        <v>3309</v>
      </c>
      <c r="G366" s="157" t="s">
        <v>3730</v>
      </c>
      <c r="H366" s="157" t="s">
        <v>6111</v>
      </c>
      <c r="I366" s="212" t="s">
        <v>76</v>
      </c>
      <c r="J366" s="227">
        <v>44973</v>
      </c>
      <c r="K366" s="153" t="s">
        <v>3447</v>
      </c>
      <c r="L366" s="168"/>
      <c r="M366" s="57"/>
      <c r="N366" s="168"/>
      <c r="O366" s="57">
        <v>45102</v>
      </c>
      <c r="P366" s="176"/>
    </row>
    <row r="367" spans="1:16" ht="45" customHeight="1" x14ac:dyDescent="0.3">
      <c r="A367" s="113">
        <f t="shared" si="30"/>
        <v>362</v>
      </c>
      <c r="B367" s="15" t="s">
        <v>80</v>
      </c>
      <c r="C367" s="305" t="s">
        <v>4965</v>
      </c>
      <c r="D367" s="6" t="s">
        <v>81</v>
      </c>
      <c r="E367" s="157"/>
      <c r="F367" s="157" t="s">
        <v>3318</v>
      </c>
      <c r="G367" s="157" t="s">
        <v>3711</v>
      </c>
      <c r="H367" s="157"/>
      <c r="I367" s="212" t="s">
        <v>76</v>
      </c>
      <c r="J367" s="227" t="s">
        <v>13</v>
      </c>
      <c r="K367" s="153" t="s">
        <v>3447</v>
      </c>
      <c r="L367" s="168"/>
      <c r="M367" s="57"/>
      <c r="N367" s="168"/>
      <c r="O367" s="57"/>
      <c r="P367" s="176"/>
    </row>
    <row r="368" spans="1:16" ht="52.2" customHeight="1" x14ac:dyDescent="0.3">
      <c r="A368" s="113">
        <f t="shared" si="30"/>
        <v>363</v>
      </c>
      <c r="B368" s="15" t="s">
        <v>82</v>
      </c>
      <c r="C368" s="305" t="s">
        <v>4977</v>
      </c>
      <c r="D368" s="6" t="s">
        <v>83</v>
      </c>
      <c r="E368" s="157"/>
      <c r="F368" s="157" t="s">
        <v>3393</v>
      </c>
      <c r="G368" s="157" t="s">
        <v>6056</v>
      </c>
      <c r="H368" s="157" t="s">
        <v>5348</v>
      </c>
      <c r="I368" s="212" t="s">
        <v>76</v>
      </c>
      <c r="J368" s="227" t="s">
        <v>84</v>
      </c>
      <c r="K368" s="153" t="s">
        <v>3447</v>
      </c>
      <c r="L368" s="168"/>
      <c r="M368" s="57"/>
      <c r="N368" s="168"/>
      <c r="O368" s="57"/>
      <c r="P368" s="176"/>
    </row>
    <row r="369" spans="1:16" ht="57.6" x14ac:dyDescent="0.3">
      <c r="A369" s="113">
        <f t="shared" si="30"/>
        <v>364</v>
      </c>
      <c r="B369" s="15" t="s">
        <v>85</v>
      </c>
      <c r="C369" s="311" t="s">
        <v>4977</v>
      </c>
      <c r="D369" s="6" t="s">
        <v>86</v>
      </c>
      <c r="E369" s="157"/>
      <c r="F369" s="157" t="s">
        <v>3393</v>
      </c>
      <c r="G369" s="157" t="s">
        <v>6056</v>
      </c>
      <c r="H369" s="157" t="s">
        <v>6109</v>
      </c>
      <c r="I369" s="212" t="s">
        <v>76</v>
      </c>
      <c r="J369" s="227" t="s">
        <v>79</v>
      </c>
      <c r="K369" s="153" t="s">
        <v>3447</v>
      </c>
      <c r="L369" s="168"/>
      <c r="M369" s="57"/>
      <c r="N369" s="168"/>
      <c r="O369" s="57"/>
      <c r="P369" s="176"/>
    </row>
    <row r="370" spans="1:16" ht="64.95" customHeight="1" x14ac:dyDescent="0.3">
      <c r="A370" s="113">
        <f t="shared" si="30"/>
        <v>365</v>
      </c>
      <c r="B370" s="67" t="s">
        <v>87</v>
      </c>
      <c r="C370" s="384" t="s">
        <v>4965</v>
      </c>
      <c r="D370" s="42" t="s">
        <v>88</v>
      </c>
      <c r="E370" s="157"/>
      <c r="F370" s="180" t="s">
        <v>3393</v>
      </c>
      <c r="G370" s="180" t="s">
        <v>3466</v>
      </c>
      <c r="H370" s="180"/>
      <c r="I370" s="213" t="s">
        <v>76</v>
      </c>
      <c r="J370" s="228" t="s">
        <v>13</v>
      </c>
      <c r="K370" s="181" t="s">
        <v>3451</v>
      </c>
      <c r="L370" s="168"/>
      <c r="M370" s="57"/>
      <c r="N370" s="168" t="s">
        <v>6225</v>
      </c>
      <c r="O370" s="57"/>
      <c r="P370" s="416" t="s">
        <v>6226</v>
      </c>
    </row>
    <row r="371" spans="1:16" ht="78" customHeight="1" x14ac:dyDescent="0.3">
      <c r="A371" s="113">
        <f t="shared" si="30"/>
        <v>366</v>
      </c>
      <c r="B371" s="15" t="s">
        <v>89</v>
      </c>
      <c r="C371" s="311" t="s">
        <v>4965</v>
      </c>
      <c r="D371" s="6" t="s">
        <v>90</v>
      </c>
      <c r="E371" s="157"/>
      <c r="F371" s="157" t="s">
        <v>3568</v>
      </c>
      <c r="G371" s="135" t="s">
        <v>6330</v>
      </c>
      <c r="H371" s="157"/>
      <c r="I371" s="212" t="s">
        <v>76</v>
      </c>
      <c r="J371" s="227" t="s">
        <v>13</v>
      </c>
      <c r="K371" s="153" t="s">
        <v>3447</v>
      </c>
      <c r="L371" s="168"/>
      <c r="M371" s="57"/>
      <c r="N371" s="168"/>
      <c r="O371" s="57"/>
      <c r="P371" s="176"/>
    </row>
    <row r="372" spans="1:16" ht="50.4" customHeight="1" x14ac:dyDescent="0.3">
      <c r="A372" s="113">
        <f t="shared" si="30"/>
        <v>367</v>
      </c>
      <c r="B372" s="15" t="s">
        <v>91</v>
      </c>
      <c r="C372" s="305" t="s">
        <v>4965</v>
      </c>
      <c r="D372" s="6" t="s">
        <v>6380</v>
      </c>
      <c r="E372" s="157" t="s">
        <v>4498</v>
      </c>
      <c r="F372" s="157" t="s">
        <v>3523</v>
      </c>
      <c r="G372" s="157" t="s">
        <v>6056</v>
      </c>
      <c r="H372" s="157" t="s">
        <v>6092</v>
      </c>
      <c r="I372" s="212" t="s">
        <v>76</v>
      </c>
      <c r="J372" s="227" t="s">
        <v>73</v>
      </c>
      <c r="K372" s="153" t="s">
        <v>3447</v>
      </c>
      <c r="L372" s="168"/>
      <c r="M372" s="57"/>
      <c r="N372" s="168"/>
      <c r="O372" s="57"/>
      <c r="P372" s="176"/>
    </row>
    <row r="373" spans="1:16" ht="56.7" customHeight="1" x14ac:dyDescent="0.3">
      <c r="A373" s="113">
        <f t="shared" si="30"/>
        <v>368</v>
      </c>
      <c r="B373" s="15" t="s">
        <v>3320</v>
      </c>
      <c r="C373" s="305" t="s">
        <v>4972</v>
      </c>
      <c r="D373" s="238" t="s">
        <v>3319</v>
      </c>
      <c r="E373" s="157"/>
      <c r="F373" s="157" t="s">
        <v>3321</v>
      </c>
      <c r="G373" s="157" t="s">
        <v>3861</v>
      </c>
      <c r="H373" s="157"/>
      <c r="I373" s="212" t="s">
        <v>3322</v>
      </c>
      <c r="J373" s="227" t="s">
        <v>3322</v>
      </c>
      <c r="K373" s="153" t="s">
        <v>3447</v>
      </c>
      <c r="L373" s="168"/>
      <c r="M373" s="57"/>
      <c r="N373" s="168"/>
      <c r="O373" s="57">
        <v>45046</v>
      </c>
      <c r="P373" s="176"/>
    </row>
    <row r="374" spans="1:16" ht="56.7" customHeight="1" x14ac:dyDescent="0.3">
      <c r="A374" s="113">
        <f t="shared" si="30"/>
        <v>369</v>
      </c>
      <c r="B374" s="15" t="s">
        <v>93</v>
      </c>
      <c r="C374" s="305" t="s">
        <v>4966</v>
      </c>
      <c r="D374" s="6" t="s">
        <v>94</v>
      </c>
      <c r="E374" s="157" t="s">
        <v>4498</v>
      </c>
      <c r="F374" s="157" t="s">
        <v>3302</v>
      </c>
      <c r="G374" s="158" t="s">
        <v>6056</v>
      </c>
      <c r="H374" s="158" t="s">
        <v>3731</v>
      </c>
      <c r="I374" s="212" t="s">
        <v>92</v>
      </c>
      <c r="J374" s="227" t="s">
        <v>92</v>
      </c>
      <c r="K374" s="153" t="s">
        <v>3447</v>
      </c>
      <c r="L374" s="168"/>
      <c r="M374" s="57"/>
      <c r="N374" s="168"/>
      <c r="O374" s="57"/>
      <c r="P374" s="176"/>
    </row>
    <row r="375" spans="1:16" ht="62.4" x14ac:dyDescent="0.3">
      <c r="A375" s="113">
        <f t="shared" si="30"/>
        <v>370</v>
      </c>
      <c r="B375" s="15" t="s">
        <v>95</v>
      </c>
      <c r="C375" s="305" t="s">
        <v>4965</v>
      </c>
      <c r="D375" s="238" t="s">
        <v>96</v>
      </c>
      <c r="E375" s="157"/>
      <c r="F375" s="157" t="s">
        <v>3288</v>
      </c>
      <c r="G375" s="135" t="s">
        <v>6330</v>
      </c>
      <c r="H375" s="157"/>
      <c r="I375" s="212" t="s">
        <v>92</v>
      </c>
      <c r="J375" s="227" t="s">
        <v>14</v>
      </c>
      <c r="K375" s="153" t="s">
        <v>3447</v>
      </c>
      <c r="L375" s="168"/>
      <c r="M375" s="57"/>
      <c r="N375" s="168"/>
      <c r="O375" s="57"/>
      <c r="P375" s="176"/>
    </row>
    <row r="376" spans="1:16" ht="59.4" customHeight="1" x14ac:dyDescent="0.3">
      <c r="A376" s="113">
        <f t="shared" si="30"/>
        <v>371</v>
      </c>
      <c r="B376" s="15" t="s">
        <v>97</v>
      </c>
      <c r="C376" s="305" t="s">
        <v>4968</v>
      </c>
      <c r="D376" s="238" t="s">
        <v>98</v>
      </c>
      <c r="E376" s="157"/>
      <c r="F376" s="157" t="s">
        <v>3348</v>
      </c>
      <c r="G376" s="157" t="s">
        <v>3466</v>
      </c>
      <c r="H376" s="157"/>
      <c r="I376" s="212" t="s">
        <v>99</v>
      </c>
      <c r="J376" s="227" t="s">
        <v>99</v>
      </c>
      <c r="K376" s="153" t="s">
        <v>3447</v>
      </c>
      <c r="L376" s="168"/>
      <c r="M376" s="57"/>
      <c r="N376" s="168"/>
      <c r="O376" s="57"/>
      <c r="P376" s="176"/>
    </row>
    <row r="377" spans="1:16" ht="67.2" customHeight="1" x14ac:dyDescent="0.3">
      <c r="A377" s="113">
        <f t="shared" si="30"/>
        <v>372</v>
      </c>
      <c r="B377" s="15" t="s">
        <v>100</v>
      </c>
      <c r="C377" s="305" t="s">
        <v>4972</v>
      </c>
      <c r="D377" s="238" t="s">
        <v>101</v>
      </c>
      <c r="E377" s="157"/>
      <c r="F377" s="157" t="s">
        <v>3288</v>
      </c>
      <c r="G377" s="157" t="s">
        <v>3668</v>
      </c>
      <c r="H377" s="157"/>
      <c r="I377" s="212" t="s">
        <v>99</v>
      </c>
      <c r="J377" s="227" t="s">
        <v>99</v>
      </c>
      <c r="K377" s="153" t="s">
        <v>3447</v>
      </c>
      <c r="L377" s="168"/>
      <c r="M377" s="57"/>
      <c r="N377" s="168"/>
      <c r="O377" s="57"/>
      <c r="P377" s="176"/>
    </row>
    <row r="378" spans="1:16" ht="62.4" x14ac:dyDescent="0.3">
      <c r="A378" s="113">
        <f t="shared" si="30"/>
        <v>373</v>
      </c>
      <c r="B378" s="15" t="s">
        <v>102</v>
      </c>
      <c r="C378" s="305" t="s">
        <v>4972</v>
      </c>
      <c r="D378" s="238" t="s">
        <v>103</v>
      </c>
      <c r="E378" s="157"/>
      <c r="F378" s="157" t="s">
        <v>3405</v>
      </c>
      <c r="G378" s="157" t="s">
        <v>3726</v>
      </c>
      <c r="H378" s="157"/>
      <c r="I378" s="212" t="s">
        <v>104</v>
      </c>
      <c r="J378" s="227" t="s">
        <v>104</v>
      </c>
      <c r="K378" s="153" t="s">
        <v>3447</v>
      </c>
      <c r="L378" s="168"/>
      <c r="M378" s="57"/>
      <c r="N378" s="168"/>
      <c r="O378" s="57"/>
      <c r="P378" s="176"/>
    </row>
    <row r="379" spans="1:16" ht="42" customHeight="1" x14ac:dyDescent="0.3">
      <c r="A379" s="113">
        <f t="shared" si="30"/>
        <v>374</v>
      </c>
      <c r="B379" s="15" t="s">
        <v>105</v>
      </c>
      <c r="C379" s="305" t="s">
        <v>4967</v>
      </c>
      <c r="D379" s="238" t="s">
        <v>106</v>
      </c>
      <c r="E379" s="157"/>
      <c r="F379" s="157" t="s">
        <v>3348</v>
      </c>
      <c r="G379" s="157" t="s">
        <v>39</v>
      </c>
      <c r="H379" s="157"/>
      <c r="I379" s="212" t="s">
        <v>104</v>
      </c>
      <c r="J379" s="227" t="s">
        <v>104</v>
      </c>
      <c r="K379" s="153" t="s">
        <v>3447</v>
      </c>
      <c r="L379" s="168"/>
      <c r="M379" s="57"/>
      <c r="N379" s="168"/>
      <c r="O379" s="57"/>
      <c r="P379" s="176"/>
    </row>
    <row r="380" spans="1:16" ht="46.8" x14ac:dyDescent="0.3">
      <c r="A380" s="113">
        <f t="shared" si="30"/>
        <v>375</v>
      </c>
      <c r="B380" s="15" t="s">
        <v>108</v>
      </c>
      <c r="C380" s="305" t="s">
        <v>4965</v>
      </c>
      <c r="D380" s="238" t="s">
        <v>6381</v>
      </c>
      <c r="E380" s="157"/>
      <c r="F380" s="157" t="s">
        <v>4</v>
      </c>
      <c r="G380" s="157" t="s">
        <v>6136</v>
      </c>
      <c r="H380" s="157" t="s">
        <v>6382</v>
      </c>
      <c r="I380" s="212" t="s">
        <v>107</v>
      </c>
      <c r="J380" s="227" t="s">
        <v>109</v>
      </c>
      <c r="K380" s="153" t="s">
        <v>3447</v>
      </c>
      <c r="L380" s="168"/>
      <c r="M380" s="57"/>
      <c r="N380" s="168"/>
      <c r="O380" s="57"/>
      <c r="P380" s="176"/>
    </row>
    <row r="381" spans="1:16" ht="69" customHeight="1" x14ac:dyDescent="0.3">
      <c r="A381" s="113">
        <f t="shared" si="30"/>
        <v>376</v>
      </c>
      <c r="B381" s="15" t="s">
        <v>110</v>
      </c>
      <c r="C381" s="305" t="s">
        <v>4967</v>
      </c>
      <c r="D381" s="238" t="s">
        <v>111</v>
      </c>
      <c r="E381" s="157"/>
      <c r="F381" s="157" t="s">
        <v>3302</v>
      </c>
      <c r="G381" s="157" t="s">
        <v>3766</v>
      </c>
      <c r="H381" s="157"/>
      <c r="I381" s="212" t="s">
        <v>112</v>
      </c>
      <c r="J381" s="227" t="s">
        <v>73</v>
      </c>
      <c r="K381" s="153" t="s">
        <v>3447</v>
      </c>
      <c r="L381" s="168"/>
      <c r="M381" s="57"/>
      <c r="N381" s="168"/>
      <c r="O381" s="57"/>
      <c r="P381" s="176"/>
    </row>
    <row r="382" spans="1:16" ht="55.2" customHeight="1" x14ac:dyDescent="0.3">
      <c r="A382" s="113">
        <f t="shared" si="30"/>
        <v>377</v>
      </c>
      <c r="B382" s="15" t="s">
        <v>113</v>
      </c>
      <c r="C382" s="305" t="s">
        <v>4977</v>
      </c>
      <c r="D382" s="6" t="s">
        <v>114</v>
      </c>
      <c r="E382" s="157"/>
      <c r="F382" s="157" t="s">
        <v>3523</v>
      </c>
      <c r="G382" s="157" t="s">
        <v>6056</v>
      </c>
      <c r="H382" s="157" t="s">
        <v>6141</v>
      </c>
      <c r="I382" s="212" t="s">
        <v>112</v>
      </c>
      <c r="J382" s="227" t="s">
        <v>115</v>
      </c>
      <c r="K382" s="153" t="s">
        <v>3447</v>
      </c>
      <c r="L382" s="168"/>
      <c r="M382" s="57"/>
      <c r="N382" s="168"/>
      <c r="O382" s="57"/>
      <c r="P382" s="176"/>
    </row>
    <row r="383" spans="1:16" ht="62.4" x14ac:dyDescent="0.3">
      <c r="A383" s="113">
        <f t="shared" si="30"/>
        <v>378</v>
      </c>
      <c r="B383" s="15" t="s">
        <v>116</v>
      </c>
      <c r="C383" s="305" t="s">
        <v>4965</v>
      </c>
      <c r="D383" s="6" t="s">
        <v>117</v>
      </c>
      <c r="E383" s="157" t="s">
        <v>4498</v>
      </c>
      <c r="F383" s="157" t="s">
        <v>4</v>
      </c>
      <c r="G383" s="157" t="s">
        <v>21</v>
      </c>
      <c r="H383" s="157"/>
      <c r="I383" s="212" t="s">
        <v>118</v>
      </c>
      <c r="J383" s="227" t="s">
        <v>13</v>
      </c>
      <c r="K383" s="153" t="s">
        <v>3447</v>
      </c>
      <c r="L383" s="168"/>
      <c r="M383" s="57"/>
      <c r="N383" s="168"/>
      <c r="O383" s="57"/>
      <c r="P383" s="176"/>
    </row>
    <row r="384" spans="1:16" ht="41.4" customHeight="1" x14ac:dyDescent="0.3">
      <c r="A384" s="113">
        <f t="shared" si="30"/>
        <v>379</v>
      </c>
      <c r="B384" s="15" t="s">
        <v>119</v>
      </c>
      <c r="C384" s="305" t="s">
        <v>4965</v>
      </c>
      <c r="D384" s="6" t="s">
        <v>120</v>
      </c>
      <c r="E384" s="157"/>
      <c r="F384" s="157" t="s">
        <v>3523</v>
      </c>
      <c r="G384" s="157" t="s">
        <v>6056</v>
      </c>
      <c r="H384" s="157" t="s">
        <v>6141</v>
      </c>
      <c r="I384" s="212" t="s">
        <v>118</v>
      </c>
      <c r="J384" s="227" t="s">
        <v>29</v>
      </c>
      <c r="K384" s="153" t="s">
        <v>3447</v>
      </c>
      <c r="L384" s="168"/>
      <c r="M384" s="57"/>
      <c r="N384" s="168"/>
      <c r="O384" s="57"/>
      <c r="P384" s="176"/>
    </row>
    <row r="385" spans="1:16" ht="46.8" x14ac:dyDescent="0.3">
      <c r="A385" s="113">
        <f t="shared" si="30"/>
        <v>380</v>
      </c>
      <c r="B385" s="15" t="s">
        <v>122</v>
      </c>
      <c r="C385" s="305" t="s">
        <v>4977</v>
      </c>
      <c r="D385" s="6" t="s">
        <v>123</v>
      </c>
      <c r="E385" s="157"/>
      <c r="F385" s="157" t="s">
        <v>3288</v>
      </c>
      <c r="G385" s="157" t="s">
        <v>3425</v>
      </c>
      <c r="H385" s="157"/>
      <c r="I385" s="212" t="s">
        <v>121</v>
      </c>
      <c r="J385" s="227" t="s">
        <v>35</v>
      </c>
      <c r="K385" s="153" t="s">
        <v>3447</v>
      </c>
      <c r="L385" s="168"/>
      <c r="M385" s="57"/>
      <c r="N385" s="168"/>
      <c r="O385" s="57"/>
      <c r="P385" s="176"/>
    </row>
    <row r="386" spans="1:16" ht="75.599999999999994" customHeight="1" x14ac:dyDescent="0.3">
      <c r="A386" s="113">
        <f t="shared" si="30"/>
        <v>381</v>
      </c>
      <c r="B386" s="15" t="s">
        <v>124</v>
      </c>
      <c r="C386" s="311" t="s">
        <v>4965</v>
      </c>
      <c r="D386" s="6" t="s">
        <v>3529</v>
      </c>
      <c r="E386" s="157" t="s">
        <v>4498</v>
      </c>
      <c r="F386" s="157" t="s">
        <v>3522</v>
      </c>
      <c r="G386" s="134" t="s">
        <v>6035</v>
      </c>
      <c r="H386" s="135" t="s">
        <v>6082</v>
      </c>
      <c r="I386" s="212" t="s">
        <v>125</v>
      </c>
      <c r="J386" s="227" t="s">
        <v>125</v>
      </c>
      <c r="K386" s="153" t="s">
        <v>3447</v>
      </c>
      <c r="L386" s="168"/>
      <c r="M386" s="57"/>
      <c r="N386" s="168"/>
      <c r="O386" s="57"/>
      <c r="P386" s="176"/>
    </row>
    <row r="387" spans="1:16" ht="82.2" customHeight="1" x14ac:dyDescent="0.3">
      <c r="A387" s="113">
        <f t="shared" si="30"/>
        <v>382</v>
      </c>
      <c r="B387" s="15" t="s">
        <v>126</v>
      </c>
      <c r="C387" s="311" t="s">
        <v>4967</v>
      </c>
      <c r="D387" s="238" t="s">
        <v>127</v>
      </c>
      <c r="E387" s="157"/>
      <c r="F387" s="157" t="s">
        <v>3325</v>
      </c>
      <c r="G387" s="157" t="s">
        <v>3326</v>
      </c>
      <c r="H387" s="157"/>
      <c r="I387" s="212" t="s">
        <v>128</v>
      </c>
      <c r="J387" s="227" t="s">
        <v>46</v>
      </c>
      <c r="K387" s="153" t="s">
        <v>3447</v>
      </c>
      <c r="L387" s="168"/>
      <c r="M387" s="57"/>
      <c r="N387" s="168"/>
      <c r="O387" s="57"/>
      <c r="P387" s="176"/>
    </row>
    <row r="388" spans="1:16" ht="62.4" x14ac:dyDescent="0.3">
      <c r="A388" s="113">
        <f t="shared" si="30"/>
        <v>383</v>
      </c>
      <c r="B388" s="15" t="s">
        <v>130</v>
      </c>
      <c r="C388" s="305" t="s">
        <v>4967</v>
      </c>
      <c r="D388" s="238" t="s">
        <v>131</v>
      </c>
      <c r="E388" s="157"/>
      <c r="F388" s="157" t="s">
        <v>45</v>
      </c>
      <c r="G388" s="157" t="s">
        <v>3710</v>
      </c>
      <c r="H388" s="157"/>
      <c r="I388" s="212" t="s">
        <v>129</v>
      </c>
      <c r="J388" s="227" t="s">
        <v>46</v>
      </c>
      <c r="K388" s="153" t="s">
        <v>3447</v>
      </c>
      <c r="L388" s="168"/>
      <c r="M388" s="57"/>
      <c r="N388" s="168"/>
      <c r="O388" s="57"/>
      <c r="P388" s="176"/>
    </row>
    <row r="389" spans="1:16" ht="31.2" x14ac:dyDescent="0.3">
      <c r="A389" s="113">
        <f t="shared" si="30"/>
        <v>384</v>
      </c>
      <c r="B389" s="15" t="s">
        <v>132</v>
      </c>
      <c r="C389" s="305" t="s">
        <v>4965</v>
      </c>
      <c r="D389" s="6" t="s">
        <v>133</v>
      </c>
      <c r="E389" s="157"/>
      <c r="F389" s="157" t="s">
        <v>3348</v>
      </c>
      <c r="G389" s="135" t="s">
        <v>6330</v>
      </c>
      <c r="H389" s="157"/>
      <c r="I389" s="212">
        <v>44895</v>
      </c>
      <c r="J389" s="227" t="s">
        <v>73</v>
      </c>
      <c r="K389" s="153" t="s">
        <v>3447</v>
      </c>
      <c r="L389" s="168"/>
      <c r="M389" s="57"/>
      <c r="N389" s="168"/>
      <c r="O389" s="57"/>
      <c r="P389" s="176"/>
    </row>
    <row r="390" spans="1:16" ht="43.2" x14ac:dyDescent="0.3">
      <c r="A390" s="113">
        <f t="shared" si="30"/>
        <v>385</v>
      </c>
      <c r="B390" s="15" t="s">
        <v>135</v>
      </c>
      <c r="C390" s="305" t="s">
        <v>4965</v>
      </c>
      <c r="D390" s="6" t="s">
        <v>136</v>
      </c>
      <c r="E390" s="157" t="s">
        <v>4498</v>
      </c>
      <c r="F390" s="157" t="s">
        <v>3321</v>
      </c>
      <c r="G390" s="157" t="s">
        <v>3861</v>
      </c>
      <c r="H390" s="157"/>
      <c r="I390" s="212">
        <v>44895</v>
      </c>
      <c r="J390" s="227" t="s">
        <v>42</v>
      </c>
      <c r="K390" s="153" t="s">
        <v>5029</v>
      </c>
      <c r="L390" s="168"/>
      <c r="M390" s="57"/>
      <c r="N390" s="164" t="s">
        <v>3736</v>
      </c>
      <c r="O390" s="57"/>
      <c r="P390" s="176"/>
    </row>
    <row r="391" spans="1:16" ht="44.4" customHeight="1" x14ac:dyDescent="0.3">
      <c r="A391" s="113">
        <f t="shared" si="30"/>
        <v>386</v>
      </c>
      <c r="B391" s="15" t="s">
        <v>137</v>
      </c>
      <c r="C391" s="305" t="s">
        <v>4965</v>
      </c>
      <c r="D391" s="6" t="s">
        <v>138</v>
      </c>
      <c r="E391" s="157"/>
      <c r="F391" s="157" t="s">
        <v>3321</v>
      </c>
      <c r="G391" s="157" t="s">
        <v>239</v>
      </c>
      <c r="H391" s="157"/>
      <c r="I391" s="212">
        <v>44895</v>
      </c>
      <c r="J391" s="227" t="s">
        <v>109</v>
      </c>
      <c r="K391" s="153" t="s">
        <v>3447</v>
      </c>
      <c r="L391" s="168"/>
      <c r="M391" s="57"/>
      <c r="N391" s="168"/>
      <c r="O391" s="57"/>
      <c r="P391" s="176"/>
    </row>
    <row r="392" spans="1:16" ht="54.6" customHeight="1" x14ac:dyDescent="0.3">
      <c r="A392" s="113">
        <f t="shared" si="30"/>
        <v>387</v>
      </c>
      <c r="B392" s="15" t="s">
        <v>148</v>
      </c>
      <c r="C392" s="305" t="s">
        <v>4977</v>
      </c>
      <c r="D392" s="6" t="s">
        <v>149</v>
      </c>
      <c r="E392" s="157"/>
      <c r="F392" s="157" t="s">
        <v>4767</v>
      </c>
      <c r="G392" s="157" t="s">
        <v>3730</v>
      </c>
      <c r="H392" s="157" t="s">
        <v>3730</v>
      </c>
      <c r="I392" s="212">
        <v>44895</v>
      </c>
      <c r="J392" s="227" t="s">
        <v>26</v>
      </c>
      <c r="K392" s="153" t="s">
        <v>3447</v>
      </c>
      <c r="L392" s="168"/>
      <c r="M392" s="57"/>
      <c r="N392" s="168"/>
      <c r="O392" s="57"/>
      <c r="P392" s="176"/>
    </row>
    <row r="393" spans="1:16" ht="93.6" x14ac:dyDescent="0.3">
      <c r="A393" s="113">
        <f t="shared" si="30"/>
        <v>388</v>
      </c>
      <c r="B393" s="15" t="s">
        <v>150</v>
      </c>
      <c r="C393" s="305" t="s">
        <v>4965</v>
      </c>
      <c r="D393" s="6" t="s">
        <v>151</v>
      </c>
      <c r="E393" s="165" t="s">
        <v>4498</v>
      </c>
      <c r="F393" s="157" t="s">
        <v>3524</v>
      </c>
      <c r="G393" s="157" t="s">
        <v>6262</v>
      </c>
      <c r="H393" s="157" t="s">
        <v>5042</v>
      </c>
      <c r="I393" s="212">
        <v>44895</v>
      </c>
      <c r="J393" s="227" t="s">
        <v>73</v>
      </c>
      <c r="K393" s="153" t="s">
        <v>3447</v>
      </c>
      <c r="L393" s="183" t="s">
        <v>3915</v>
      </c>
      <c r="M393" s="57"/>
      <c r="N393" s="168"/>
      <c r="O393" s="57"/>
      <c r="P393" s="176"/>
    </row>
    <row r="394" spans="1:16" ht="46.8" x14ac:dyDescent="0.3">
      <c r="A394" s="113">
        <f t="shared" si="30"/>
        <v>389</v>
      </c>
      <c r="B394" s="15" t="s">
        <v>152</v>
      </c>
      <c r="C394" s="305" t="s">
        <v>4965</v>
      </c>
      <c r="D394" s="6" t="s">
        <v>153</v>
      </c>
      <c r="E394" s="165" t="s">
        <v>4498</v>
      </c>
      <c r="F394" s="157" t="s">
        <v>3524</v>
      </c>
      <c r="G394" s="157" t="s">
        <v>6086</v>
      </c>
      <c r="H394" s="157" t="s">
        <v>3652</v>
      </c>
      <c r="I394" s="212">
        <v>44895</v>
      </c>
      <c r="J394" s="227" t="s">
        <v>24</v>
      </c>
      <c r="K394" s="153" t="s">
        <v>3447</v>
      </c>
      <c r="L394" s="183" t="s">
        <v>2444</v>
      </c>
      <c r="M394" s="57"/>
      <c r="N394" s="168"/>
      <c r="O394" s="57"/>
      <c r="P394" s="176"/>
    </row>
    <row r="395" spans="1:16" ht="67.2" customHeight="1" x14ac:dyDescent="0.3">
      <c r="A395" s="113">
        <f t="shared" si="30"/>
        <v>390</v>
      </c>
      <c r="B395" s="15" t="s">
        <v>154</v>
      </c>
      <c r="C395" s="305" t="s">
        <v>4977</v>
      </c>
      <c r="D395" s="6" t="s">
        <v>155</v>
      </c>
      <c r="E395" s="157"/>
      <c r="F395" s="157" t="s">
        <v>4767</v>
      </c>
      <c r="G395" s="157" t="s">
        <v>39</v>
      </c>
      <c r="H395" s="157"/>
      <c r="I395" s="212" t="s">
        <v>156</v>
      </c>
      <c r="J395" s="227" t="s">
        <v>79</v>
      </c>
      <c r="K395" s="153" t="s">
        <v>3447</v>
      </c>
      <c r="L395" s="168"/>
      <c r="M395" s="57"/>
      <c r="N395" s="168"/>
      <c r="O395" s="57"/>
      <c r="P395" s="176"/>
    </row>
    <row r="396" spans="1:16" ht="46.2" customHeight="1" x14ac:dyDescent="0.3">
      <c r="A396" s="113">
        <f t="shared" si="30"/>
        <v>391</v>
      </c>
      <c r="B396" s="15" t="s">
        <v>158</v>
      </c>
      <c r="C396" s="305" t="s">
        <v>4968</v>
      </c>
      <c r="D396" s="6" t="s">
        <v>159</v>
      </c>
      <c r="E396" s="157"/>
      <c r="F396" s="157" t="s">
        <v>3524</v>
      </c>
      <c r="G396" s="157" t="s">
        <v>160</v>
      </c>
      <c r="H396" s="157"/>
      <c r="I396" s="212" t="s">
        <v>157</v>
      </c>
      <c r="J396" s="227" t="s">
        <v>157</v>
      </c>
      <c r="K396" s="153" t="s">
        <v>3447</v>
      </c>
      <c r="L396" s="168"/>
      <c r="M396" s="57"/>
      <c r="N396" s="168"/>
      <c r="O396" s="57"/>
      <c r="P396" s="176"/>
    </row>
    <row r="397" spans="1:16" ht="46.95" customHeight="1" x14ac:dyDescent="0.3">
      <c r="A397" s="113">
        <f t="shared" si="30"/>
        <v>392</v>
      </c>
      <c r="B397" s="15" t="s">
        <v>161</v>
      </c>
      <c r="C397" s="305" t="s">
        <v>4965</v>
      </c>
      <c r="D397" s="6" t="s">
        <v>162</v>
      </c>
      <c r="E397" s="157" t="s">
        <v>4498</v>
      </c>
      <c r="F397" s="157" t="s">
        <v>3524</v>
      </c>
      <c r="G397" s="157" t="s">
        <v>3326</v>
      </c>
      <c r="H397" s="157"/>
      <c r="I397" s="212" t="s">
        <v>163</v>
      </c>
      <c r="J397" s="227" t="s">
        <v>164</v>
      </c>
      <c r="K397" s="153" t="s">
        <v>3447</v>
      </c>
      <c r="L397" s="168"/>
      <c r="M397" s="57"/>
      <c r="N397" s="168"/>
      <c r="O397" s="57"/>
      <c r="P397" s="176"/>
    </row>
    <row r="398" spans="1:16" ht="58.95" customHeight="1" x14ac:dyDescent="0.3">
      <c r="A398" s="113">
        <f t="shared" si="30"/>
        <v>393</v>
      </c>
      <c r="B398" s="15" t="s">
        <v>165</v>
      </c>
      <c r="C398" s="305" t="s">
        <v>4967</v>
      </c>
      <c r="D398" s="238" t="s">
        <v>166</v>
      </c>
      <c r="E398" s="157"/>
      <c r="F398" s="157" t="s">
        <v>3325</v>
      </c>
      <c r="G398" s="157" t="s">
        <v>3326</v>
      </c>
      <c r="H398" s="157"/>
      <c r="I398" s="212" t="s">
        <v>167</v>
      </c>
      <c r="J398" s="227" t="s">
        <v>167</v>
      </c>
      <c r="K398" s="153" t="s">
        <v>3447</v>
      </c>
      <c r="L398" s="168"/>
      <c r="M398" s="57"/>
      <c r="N398" s="168"/>
      <c r="O398" s="57"/>
      <c r="P398" s="176"/>
    </row>
    <row r="399" spans="1:16" ht="62.4" x14ac:dyDescent="0.3">
      <c r="A399" s="113">
        <f t="shared" si="30"/>
        <v>394</v>
      </c>
      <c r="B399" s="15" t="s">
        <v>168</v>
      </c>
      <c r="C399" s="305" t="s">
        <v>4969</v>
      </c>
      <c r="D399" s="238" t="s">
        <v>6384</v>
      </c>
      <c r="E399" s="157"/>
      <c r="F399" s="157" t="s">
        <v>3302</v>
      </c>
      <c r="G399" s="157" t="s">
        <v>6136</v>
      </c>
      <c r="H399" s="157" t="s">
        <v>6056</v>
      </c>
      <c r="I399" s="212" t="s">
        <v>169</v>
      </c>
      <c r="J399" s="227" t="s">
        <v>169</v>
      </c>
      <c r="K399" s="153" t="s">
        <v>3447</v>
      </c>
      <c r="L399" s="168"/>
      <c r="M399" s="57"/>
      <c r="N399" s="168"/>
      <c r="O399" s="57"/>
      <c r="P399" s="176"/>
    </row>
    <row r="400" spans="1:16" ht="51.6" customHeight="1" x14ac:dyDescent="0.3">
      <c r="A400" s="113">
        <f t="shared" si="30"/>
        <v>395</v>
      </c>
      <c r="B400" s="15" t="s">
        <v>170</v>
      </c>
      <c r="C400" s="305" t="s">
        <v>4965</v>
      </c>
      <c r="D400" s="6" t="s">
        <v>6385</v>
      </c>
      <c r="E400" s="157" t="s">
        <v>4498</v>
      </c>
      <c r="F400" s="157" t="s">
        <v>3523</v>
      </c>
      <c r="G400" s="157" t="s">
        <v>6056</v>
      </c>
      <c r="H400" s="157" t="s">
        <v>3731</v>
      </c>
      <c r="I400" s="212" t="s">
        <v>169</v>
      </c>
      <c r="J400" s="227" t="s">
        <v>13</v>
      </c>
      <c r="K400" s="153" t="s">
        <v>3447</v>
      </c>
      <c r="L400" s="168"/>
      <c r="M400" s="57"/>
      <c r="N400" s="168"/>
      <c r="O400" s="57"/>
      <c r="P400" s="176"/>
    </row>
    <row r="401" spans="1:16" ht="31.95" customHeight="1" x14ac:dyDescent="0.3">
      <c r="A401" s="113">
        <f t="shared" si="30"/>
        <v>396</v>
      </c>
      <c r="B401" s="15" t="s">
        <v>171</v>
      </c>
      <c r="C401" s="305" t="s">
        <v>4978</v>
      </c>
      <c r="D401" s="6" t="s">
        <v>172</v>
      </c>
      <c r="E401" s="157" t="s">
        <v>4498</v>
      </c>
      <c r="F401" s="157" t="s">
        <v>3434</v>
      </c>
      <c r="G401" s="157" t="s">
        <v>3386</v>
      </c>
      <c r="H401" s="157"/>
      <c r="I401" s="212" t="s">
        <v>173</v>
      </c>
      <c r="J401" s="227" t="s">
        <v>79</v>
      </c>
      <c r="K401" s="153" t="s">
        <v>3447</v>
      </c>
      <c r="L401" s="168"/>
      <c r="M401" s="57"/>
      <c r="N401" s="168"/>
      <c r="O401" s="57"/>
      <c r="P401" s="176"/>
    </row>
    <row r="402" spans="1:16" ht="46.8" x14ac:dyDescent="0.3">
      <c r="A402" s="113">
        <f t="shared" si="30"/>
        <v>397</v>
      </c>
      <c r="B402" s="15" t="s">
        <v>3433</v>
      </c>
      <c r="C402" s="305" t="s">
        <v>4978</v>
      </c>
      <c r="D402" s="6" t="s">
        <v>3432</v>
      </c>
      <c r="E402" s="165" t="s">
        <v>4498</v>
      </c>
      <c r="F402" s="157" t="s">
        <v>3434</v>
      </c>
      <c r="G402" s="157" t="s">
        <v>3431</v>
      </c>
      <c r="H402" s="157"/>
      <c r="I402" s="212">
        <v>44879</v>
      </c>
      <c r="J402" s="227">
        <v>45108</v>
      </c>
      <c r="K402" s="153" t="s">
        <v>3447</v>
      </c>
      <c r="L402" s="168"/>
      <c r="M402" s="57"/>
      <c r="N402" s="168"/>
      <c r="O402" s="57">
        <v>45109</v>
      </c>
      <c r="P402" s="176"/>
    </row>
    <row r="403" spans="1:16" ht="46.2" customHeight="1" x14ac:dyDescent="0.3">
      <c r="A403" s="113">
        <f t="shared" si="30"/>
        <v>398</v>
      </c>
      <c r="B403" s="15" t="s">
        <v>174</v>
      </c>
      <c r="C403" s="305" t="s">
        <v>4967</v>
      </c>
      <c r="D403" s="238" t="s">
        <v>175</v>
      </c>
      <c r="E403" s="157"/>
      <c r="F403" s="157" t="s">
        <v>3348</v>
      </c>
      <c r="G403" s="157" t="s">
        <v>3861</v>
      </c>
      <c r="H403" s="157"/>
      <c r="I403" s="212" t="s">
        <v>176</v>
      </c>
      <c r="J403" s="227" t="s">
        <v>176</v>
      </c>
      <c r="K403" s="153" t="s">
        <v>3447</v>
      </c>
      <c r="L403" s="168"/>
      <c r="M403" s="57"/>
      <c r="N403" s="168"/>
      <c r="O403" s="57"/>
      <c r="P403" s="176"/>
    </row>
    <row r="404" spans="1:16" ht="37.200000000000003" customHeight="1" x14ac:dyDescent="0.3">
      <c r="A404" s="113">
        <f t="shared" si="30"/>
        <v>399</v>
      </c>
      <c r="B404" s="15" t="s">
        <v>177</v>
      </c>
      <c r="C404" s="305" t="s">
        <v>4978</v>
      </c>
      <c r="D404" s="6" t="s">
        <v>178</v>
      </c>
      <c r="E404" s="157" t="s">
        <v>4498</v>
      </c>
      <c r="F404" s="157" t="s">
        <v>3434</v>
      </c>
      <c r="G404" s="157" t="s">
        <v>3710</v>
      </c>
      <c r="H404" s="157"/>
      <c r="I404" s="212" t="s">
        <v>176</v>
      </c>
      <c r="J404" s="227" t="s">
        <v>79</v>
      </c>
      <c r="K404" s="153" t="s">
        <v>3447</v>
      </c>
      <c r="L404" s="168"/>
      <c r="M404" s="57"/>
      <c r="N404" s="168"/>
      <c r="O404" s="57"/>
      <c r="P404" s="176"/>
    </row>
    <row r="405" spans="1:16" ht="46.8" x14ac:dyDescent="0.3">
      <c r="A405" s="113">
        <f t="shared" si="30"/>
        <v>400</v>
      </c>
      <c r="B405" s="15" t="s">
        <v>179</v>
      </c>
      <c r="C405" s="305" t="s">
        <v>4967</v>
      </c>
      <c r="D405" s="238" t="s">
        <v>180</v>
      </c>
      <c r="E405" s="157"/>
      <c r="F405" s="157" t="s">
        <v>3348</v>
      </c>
      <c r="G405" s="157" t="s">
        <v>20</v>
      </c>
      <c r="H405" s="157"/>
      <c r="I405" s="212" t="s">
        <v>181</v>
      </c>
      <c r="J405" s="227" t="s">
        <v>181</v>
      </c>
      <c r="K405" s="153" t="s">
        <v>3447</v>
      </c>
      <c r="L405" s="168"/>
      <c r="M405" s="57"/>
      <c r="N405" s="168"/>
      <c r="O405" s="57"/>
      <c r="P405" s="176"/>
    </row>
    <row r="406" spans="1:16" ht="46.8" x14ac:dyDescent="0.3">
      <c r="A406" s="113">
        <f t="shared" si="30"/>
        <v>401</v>
      </c>
      <c r="B406" s="15" t="s">
        <v>182</v>
      </c>
      <c r="C406" s="305" t="s">
        <v>4967</v>
      </c>
      <c r="D406" s="238" t="s">
        <v>6386</v>
      </c>
      <c r="E406" s="157"/>
      <c r="F406" s="157" t="s">
        <v>3321</v>
      </c>
      <c r="G406" s="157" t="s">
        <v>6056</v>
      </c>
      <c r="H406" s="157" t="s">
        <v>6301</v>
      </c>
      <c r="I406" s="212" t="s">
        <v>183</v>
      </c>
      <c r="J406" s="227" t="s">
        <v>183</v>
      </c>
      <c r="K406" s="153" t="s">
        <v>3447</v>
      </c>
      <c r="L406" s="168"/>
      <c r="M406" s="57"/>
      <c r="N406" s="168"/>
      <c r="O406" s="57"/>
      <c r="P406" s="176"/>
    </row>
    <row r="407" spans="1:16" ht="48.6" customHeight="1" x14ac:dyDescent="0.3">
      <c r="A407" s="113">
        <f t="shared" si="30"/>
        <v>402</v>
      </c>
      <c r="B407" s="15" t="s">
        <v>186</v>
      </c>
      <c r="C407" s="305" t="s">
        <v>4977</v>
      </c>
      <c r="D407" s="6" t="s">
        <v>187</v>
      </c>
      <c r="E407" s="157"/>
      <c r="F407" s="157" t="s">
        <v>3309</v>
      </c>
      <c r="G407" s="157" t="s">
        <v>3425</v>
      </c>
      <c r="H407" s="157"/>
      <c r="I407" s="212">
        <v>44865</v>
      </c>
      <c r="J407" s="227" t="s">
        <v>79</v>
      </c>
      <c r="K407" s="153" t="s">
        <v>3447</v>
      </c>
      <c r="L407" s="168"/>
      <c r="M407" s="57"/>
      <c r="N407" s="168"/>
      <c r="O407" s="57"/>
      <c r="P407" s="176"/>
    </row>
    <row r="408" spans="1:16" ht="49.2" customHeight="1" x14ac:dyDescent="0.3">
      <c r="A408" s="113">
        <f t="shared" si="30"/>
        <v>403</v>
      </c>
      <c r="B408" s="15" t="s">
        <v>189</v>
      </c>
      <c r="C408" s="305" t="s">
        <v>4977</v>
      </c>
      <c r="D408" s="6" t="s">
        <v>190</v>
      </c>
      <c r="E408" s="157"/>
      <c r="F408" s="157" t="s">
        <v>3309</v>
      </c>
      <c r="G408" s="157" t="s">
        <v>3425</v>
      </c>
      <c r="H408" s="157"/>
      <c r="I408" s="212">
        <v>44865</v>
      </c>
      <c r="J408" s="227" t="s">
        <v>79</v>
      </c>
      <c r="K408" s="153" t="s">
        <v>3447</v>
      </c>
      <c r="L408" s="168"/>
      <c r="M408" s="57"/>
      <c r="N408" s="168"/>
      <c r="O408" s="57"/>
      <c r="P408" s="176"/>
    </row>
    <row r="409" spans="1:16" ht="46.8" x14ac:dyDescent="0.3">
      <c r="A409" s="113">
        <f t="shared" si="30"/>
        <v>404</v>
      </c>
      <c r="B409" s="15" t="s">
        <v>191</v>
      </c>
      <c r="C409" s="305" t="s">
        <v>4977</v>
      </c>
      <c r="D409" s="6" t="s">
        <v>192</v>
      </c>
      <c r="E409" s="157"/>
      <c r="F409" s="157" t="s">
        <v>3309</v>
      </c>
      <c r="G409" s="157" t="s">
        <v>3425</v>
      </c>
      <c r="H409" s="157"/>
      <c r="I409" s="212">
        <v>44865</v>
      </c>
      <c r="J409" s="227" t="s">
        <v>79</v>
      </c>
      <c r="K409" s="153" t="s">
        <v>3447</v>
      </c>
      <c r="L409" s="168"/>
      <c r="M409" s="57"/>
      <c r="N409" s="168"/>
      <c r="O409" s="57"/>
      <c r="P409" s="176"/>
    </row>
    <row r="410" spans="1:16" ht="46.8" x14ac:dyDescent="0.3">
      <c r="A410" s="113">
        <f t="shared" si="30"/>
        <v>405</v>
      </c>
      <c r="B410" s="15" t="s">
        <v>193</v>
      </c>
      <c r="C410" s="305" t="s">
        <v>4977</v>
      </c>
      <c r="D410" s="6" t="s">
        <v>194</v>
      </c>
      <c r="E410" s="157"/>
      <c r="F410" s="157" t="s">
        <v>3309</v>
      </c>
      <c r="G410" s="157" t="s">
        <v>3425</v>
      </c>
      <c r="H410" s="157"/>
      <c r="I410" s="212">
        <v>44865</v>
      </c>
      <c r="J410" s="227" t="s">
        <v>79</v>
      </c>
      <c r="K410" s="153" t="s">
        <v>3447</v>
      </c>
      <c r="L410" s="168"/>
      <c r="M410" s="57"/>
      <c r="N410" s="168"/>
      <c r="O410" s="57"/>
      <c r="P410" s="176"/>
    </row>
    <row r="411" spans="1:16" ht="46.8" x14ac:dyDescent="0.3">
      <c r="A411" s="113">
        <f t="shared" si="30"/>
        <v>406</v>
      </c>
      <c r="B411" s="15" t="s">
        <v>195</v>
      </c>
      <c r="C411" s="305" t="s">
        <v>4977</v>
      </c>
      <c r="D411" s="6" t="s">
        <v>196</v>
      </c>
      <c r="E411" s="157"/>
      <c r="F411" s="157" t="s">
        <v>3309</v>
      </c>
      <c r="G411" s="157" t="s">
        <v>3425</v>
      </c>
      <c r="H411" s="157"/>
      <c r="I411" s="212">
        <v>44865</v>
      </c>
      <c r="J411" s="227" t="s">
        <v>79</v>
      </c>
      <c r="K411" s="153" t="s">
        <v>3447</v>
      </c>
      <c r="L411" s="168"/>
      <c r="M411" s="57"/>
      <c r="N411" s="168"/>
      <c r="O411" s="57"/>
      <c r="P411" s="176"/>
    </row>
    <row r="412" spans="1:16" ht="46.8" x14ac:dyDescent="0.3">
      <c r="A412" s="113">
        <f t="shared" si="30"/>
        <v>407</v>
      </c>
      <c r="B412" s="15" t="s">
        <v>197</v>
      </c>
      <c r="C412" s="305" t="s">
        <v>4977</v>
      </c>
      <c r="D412" s="6" t="s">
        <v>198</v>
      </c>
      <c r="E412" s="157"/>
      <c r="F412" s="157" t="s">
        <v>3309</v>
      </c>
      <c r="G412" s="157" t="s">
        <v>3425</v>
      </c>
      <c r="H412" s="157"/>
      <c r="I412" s="212">
        <v>44865</v>
      </c>
      <c r="J412" s="227" t="s">
        <v>79</v>
      </c>
      <c r="K412" s="153" t="s">
        <v>3447</v>
      </c>
      <c r="L412" s="168"/>
      <c r="M412" s="57"/>
      <c r="N412" s="168"/>
      <c r="O412" s="57"/>
      <c r="P412" s="176"/>
    </row>
    <row r="413" spans="1:16" ht="46.8" x14ac:dyDescent="0.3">
      <c r="A413" s="113">
        <f t="shared" si="30"/>
        <v>408</v>
      </c>
      <c r="B413" s="15" t="s">
        <v>199</v>
      </c>
      <c r="C413" s="305" t="s">
        <v>4977</v>
      </c>
      <c r="D413" s="6" t="s">
        <v>200</v>
      </c>
      <c r="E413" s="157"/>
      <c r="F413" s="157" t="s">
        <v>3309</v>
      </c>
      <c r="G413" s="157" t="s">
        <v>3425</v>
      </c>
      <c r="H413" s="157"/>
      <c r="I413" s="212">
        <v>44865</v>
      </c>
      <c r="J413" s="227" t="s">
        <v>79</v>
      </c>
      <c r="K413" s="153" t="s">
        <v>3447</v>
      </c>
      <c r="L413" s="168"/>
      <c r="M413" s="57"/>
      <c r="N413" s="168"/>
      <c r="O413" s="57"/>
      <c r="P413" s="176"/>
    </row>
    <row r="414" spans="1:16" ht="46.8" x14ac:dyDescent="0.3">
      <c r="A414" s="113">
        <f t="shared" si="30"/>
        <v>409</v>
      </c>
      <c r="B414" s="15" t="s">
        <v>201</v>
      </c>
      <c r="C414" s="305" t="s">
        <v>4977</v>
      </c>
      <c r="D414" s="6" t="s">
        <v>202</v>
      </c>
      <c r="E414" s="157"/>
      <c r="F414" s="157" t="s">
        <v>3309</v>
      </c>
      <c r="G414" s="157" t="s">
        <v>3425</v>
      </c>
      <c r="H414" s="157"/>
      <c r="I414" s="212">
        <v>44865</v>
      </c>
      <c r="J414" s="227" t="s">
        <v>203</v>
      </c>
      <c r="K414" s="153" t="s">
        <v>3447</v>
      </c>
      <c r="L414" s="168"/>
      <c r="M414" s="57"/>
      <c r="N414" s="168"/>
      <c r="O414" s="57"/>
      <c r="P414" s="176"/>
    </row>
    <row r="415" spans="1:16" ht="46.8" x14ac:dyDescent="0.3">
      <c r="A415" s="113">
        <f t="shared" si="30"/>
        <v>410</v>
      </c>
      <c r="B415" s="15" t="s">
        <v>204</v>
      </c>
      <c r="C415" s="305" t="s">
        <v>4977</v>
      </c>
      <c r="D415" s="6" t="s">
        <v>4768</v>
      </c>
      <c r="E415" s="157"/>
      <c r="F415" s="157" t="s">
        <v>3309</v>
      </c>
      <c r="G415" s="157" t="s">
        <v>3425</v>
      </c>
      <c r="H415" s="157"/>
      <c r="I415" s="212">
        <v>44865</v>
      </c>
      <c r="J415" s="227" t="s">
        <v>79</v>
      </c>
      <c r="K415" s="153" t="s">
        <v>3447</v>
      </c>
      <c r="L415" s="168"/>
      <c r="M415" s="57"/>
      <c r="N415" s="168"/>
      <c r="O415" s="57"/>
      <c r="P415" s="176"/>
    </row>
    <row r="416" spans="1:16" ht="46.8" x14ac:dyDescent="0.3">
      <c r="A416" s="113">
        <f t="shared" si="30"/>
        <v>411</v>
      </c>
      <c r="B416" s="15" t="s">
        <v>205</v>
      </c>
      <c r="C416" s="305" t="s">
        <v>4977</v>
      </c>
      <c r="D416" s="6" t="s">
        <v>4769</v>
      </c>
      <c r="E416" s="157"/>
      <c r="F416" s="157" t="s">
        <v>3309</v>
      </c>
      <c r="G416" s="157" t="s">
        <v>3425</v>
      </c>
      <c r="H416" s="157"/>
      <c r="I416" s="212">
        <v>44865</v>
      </c>
      <c r="J416" s="227" t="s">
        <v>79</v>
      </c>
      <c r="K416" s="153" t="s">
        <v>3447</v>
      </c>
      <c r="L416" s="168"/>
      <c r="M416" s="57"/>
      <c r="N416" s="168"/>
      <c r="O416" s="57"/>
      <c r="P416" s="176"/>
    </row>
    <row r="417" spans="1:16" ht="46.8" x14ac:dyDescent="0.3">
      <c r="A417" s="113">
        <f t="shared" si="30"/>
        <v>412</v>
      </c>
      <c r="B417" s="15" t="s">
        <v>206</v>
      </c>
      <c r="C417" s="305" t="s">
        <v>4977</v>
      </c>
      <c r="D417" s="6" t="s">
        <v>4770</v>
      </c>
      <c r="E417" s="157"/>
      <c r="F417" s="157" t="s">
        <v>3309</v>
      </c>
      <c r="G417" s="157" t="s">
        <v>3425</v>
      </c>
      <c r="H417" s="157"/>
      <c r="I417" s="212">
        <v>44865</v>
      </c>
      <c r="J417" s="227" t="s">
        <v>79</v>
      </c>
      <c r="K417" s="153" t="s">
        <v>3447</v>
      </c>
      <c r="L417" s="168"/>
      <c r="M417" s="57"/>
      <c r="N417" s="168"/>
      <c r="O417" s="57"/>
      <c r="P417" s="176"/>
    </row>
    <row r="418" spans="1:16" ht="46.8" x14ac:dyDescent="0.3">
      <c r="A418" s="113">
        <f t="shared" si="30"/>
        <v>413</v>
      </c>
      <c r="B418" s="15" t="s">
        <v>207</v>
      </c>
      <c r="C418" s="305" t="s">
        <v>4977</v>
      </c>
      <c r="D418" s="6" t="s">
        <v>4771</v>
      </c>
      <c r="E418" s="157"/>
      <c r="F418" s="157" t="s">
        <v>3309</v>
      </c>
      <c r="G418" s="157" t="s">
        <v>3425</v>
      </c>
      <c r="H418" s="157"/>
      <c r="I418" s="212">
        <v>44865</v>
      </c>
      <c r="J418" s="227" t="s">
        <v>79</v>
      </c>
      <c r="K418" s="153" t="s">
        <v>3447</v>
      </c>
      <c r="L418" s="168"/>
      <c r="M418" s="57"/>
      <c r="N418" s="168"/>
      <c r="O418" s="57"/>
      <c r="P418" s="176"/>
    </row>
    <row r="419" spans="1:16" ht="54.6" customHeight="1" x14ac:dyDescent="0.3">
      <c r="A419" s="113">
        <f t="shared" si="30"/>
        <v>414</v>
      </c>
      <c r="B419" s="15" t="s">
        <v>208</v>
      </c>
      <c r="C419" s="305" t="s">
        <v>4977</v>
      </c>
      <c r="D419" s="6" t="s">
        <v>209</v>
      </c>
      <c r="E419" s="157"/>
      <c r="F419" s="157" t="s">
        <v>3309</v>
      </c>
      <c r="G419" s="157" t="s">
        <v>3730</v>
      </c>
      <c r="H419" s="157" t="s">
        <v>3730</v>
      </c>
      <c r="I419" s="212">
        <v>44865</v>
      </c>
      <c r="J419" s="227" t="s">
        <v>79</v>
      </c>
      <c r="K419" s="153" t="s">
        <v>3447</v>
      </c>
      <c r="L419" s="168"/>
      <c r="M419" s="57"/>
      <c r="N419" s="168"/>
      <c r="O419" s="57"/>
      <c r="P419" s="176"/>
    </row>
    <row r="420" spans="1:16" ht="43.2" x14ac:dyDescent="0.3">
      <c r="A420" s="113">
        <f t="shared" si="30"/>
        <v>415</v>
      </c>
      <c r="B420" s="15" t="s">
        <v>212</v>
      </c>
      <c r="C420" s="305" t="s">
        <v>4965</v>
      </c>
      <c r="D420" s="6" t="s">
        <v>213</v>
      </c>
      <c r="E420" s="157" t="s">
        <v>4498</v>
      </c>
      <c r="F420" s="157" t="s">
        <v>3309</v>
      </c>
      <c r="G420" s="157" t="s">
        <v>3726</v>
      </c>
      <c r="H420" s="157"/>
      <c r="I420" s="212" t="s">
        <v>211</v>
      </c>
      <c r="J420" s="227" t="s">
        <v>214</v>
      </c>
      <c r="K420" s="153" t="s">
        <v>3447</v>
      </c>
      <c r="L420" s="168"/>
      <c r="M420" s="57"/>
      <c r="N420" s="168"/>
      <c r="O420" s="57"/>
      <c r="P420" s="176"/>
    </row>
    <row r="421" spans="1:16" ht="51" customHeight="1" x14ac:dyDescent="0.3">
      <c r="A421" s="113">
        <f t="shared" si="30"/>
        <v>416</v>
      </c>
      <c r="B421" s="15" t="s">
        <v>215</v>
      </c>
      <c r="C421" s="305" t="s">
        <v>4977</v>
      </c>
      <c r="D421" s="6" t="s">
        <v>216</v>
      </c>
      <c r="E421" s="157"/>
      <c r="F421" s="157" t="s">
        <v>3523</v>
      </c>
      <c r="G421" s="157" t="s">
        <v>6056</v>
      </c>
      <c r="H421" s="157" t="s">
        <v>6141</v>
      </c>
      <c r="I421" s="212" t="s">
        <v>211</v>
      </c>
      <c r="J421" s="227" t="s">
        <v>217</v>
      </c>
      <c r="K421" s="153" t="s">
        <v>3447</v>
      </c>
      <c r="L421" s="168"/>
      <c r="M421" s="57"/>
      <c r="N421" s="168"/>
      <c r="O421" s="57"/>
      <c r="P421" s="176"/>
    </row>
    <row r="422" spans="1:16" ht="42" customHeight="1" x14ac:dyDescent="0.3">
      <c r="A422" s="113">
        <f t="shared" ref="A422:A472" si="31">A421+1</f>
        <v>417</v>
      </c>
      <c r="B422" s="15" t="s">
        <v>218</v>
      </c>
      <c r="C422" s="305" t="s">
        <v>4965</v>
      </c>
      <c r="D422" s="178" t="s">
        <v>6387</v>
      </c>
      <c r="E422" s="157"/>
      <c r="F422" s="157" t="s">
        <v>3523</v>
      </c>
      <c r="G422" s="157" t="s">
        <v>6056</v>
      </c>
      <c r="H422" s="157" t="s">
        <v>6141</v>
      </c>
      <c r="I422" s="212" t="s">
        <v>211</v>
      </c>
      <c r="J422" s="227" t="s">
        <v>125</v>
      </c>
      <c r="K422" s="153" t="s">
        <v>3447</v>
      </c>
      <c r="L422" s="168"/>
      <c r="M422" s="57"/>
      <c r="N422" s="168"/>
      <c r="O422" s="57"/>
      <c r="P422" s="176"/>
    </row>
    <row r="423" spans="1:16" ht="58.2" customHeight="1" x14ac:dyDescent="0.3">
      <c r="A423" s="113">
        <f t="shared" si="31"/>
        <v>418</v>
      </c>
      <c r="B423" s="15" t="s">
        <v>219</v>
      </c>
      <c r="C423" s="305" t="s">
        <v>4977</v>
      </c>
      <c r="D423" s="6" t="s">
        <v>220</v>
      </c>
      <c r="E423" s="157"/>
      <c r="F423" s="157" t="s">
        <v>3393</v>
      </c>
      <c r="G423" s="157" t="s">
        <v>3726</v>
      </c>
      <c r="H423" s="157" t="s">
        <v>6078</v>
      </c>
      <c r="I423" s="212" t="s">
        <v>221</v>
      </c>
      <c r="J423" s="227" t="s">
        <v>222</v>
      </c>
      <c r="K423" s="153" t="s">
        <v>3447</v>
      </c>
      <c r="L423" s="168"/>
      <c r="M423" s="57"/>
      <c r="N423" s="168"/>
      <c r="O423" s="57"/>
      <c r="P423" s="176"/>
    </row>
    <row r="424" spans="1:16" ht="39" customHeight="1" x14ac:dyDescent="0.3">
      <c r="A424" s="113">
        <f t="shared" si="31"/>
        <v>419</v>
      </c>
      <c r="B424" s="15" t="s">
        <v>224</v>
      </c>
      <c r="C424" s="305" t="s">
        <v>4967</v>
      </c>
      <c r="D424" s="238" t="s">
        <v>225</v>
      </c>
      <c r="E424" s="157"/>
      <c r="F424" s="157" t="s">
        <v>3348</v>
      </c>
      <c r="G424" s="157" t="s">
        <v>39</v>
      </c>
      <c r="H424" s="157"/>
      <c r="I424" s="212" t="s">
        <v>223</v>
      </c>
      <c r="J424" s="227" t="s">
        <v>223</v>
      </c>
      <c r="K424" s="153" t="s">
        <v>3447</v>
      </c>
      <c r="L424" s="168"/>
      <c r="M424" s="57"/>
      <c r="N424" s="168"/>
      <c r="O424" s="57"/>
      <c r="P424" s="176"/>
    </row>
    <row r="425" spans="1:16" ht="40.950000000000003" customHeight="1" x14ac:dyDescent="0.3">
      <c r="A425" s="113">
        <f t="shared" si="31"/>
        <v>420</v>
      </c>
      <c r="B425" s="15" t="s">
        <v>226</v>
      </c>
      <c r="C425" s="305" t="s">
        <v>4967</v>
      </c>
      <c r="D425" s="238" t="s">
        <v>227</v>
      </c>
      <c r="E425" s="157"/>
      <c r="F425" s="157" t="s">
        <v>3348</v>
      </c>
      <c r="G425" s="157" t="s">
        <v>39</v>
      </c>
      <c r="H425" s="157"/>
      <c r="I425" s="212" t="s">
        <v>223</v>
      </c>
      <c r="J425" s="227" t="s">
        <v>223</v>
      </c>
      <c r="K425" s="153" t="s">
        <v>3447</v>
      </c>
      <c r="L425" s="168"/>
      <c r="M425" s="57"/>
      <c r="N425" s="168"/>
      <c r="O425" s="57"/>
      <c r="P425" s="176"/>
    </row>
    <row r="426" spans="1:16" ht="39" customHeight="1" x14ac:dyDescent="0.3">
      <c r="A426" s="113">
        <f t="shared" si="31"/>
        <v>421</v>
      </c>
      <c r="B426" s="15" t="s">
        <v>228</v>
      </c>
      <c r="C426" s="305" t="s">
        <v>4966</v>
      </c>
      <c r="D426" s="6" t="s">
        <v>229</v>
      </c>
      <c r="E426" s="157" t="s">
        <v>4498</v>
      </c>
      <c r="F426" s="157" t="s">
        <v>3302</v>
      </c>
      <c r="G426" s="157" t="s">
        <v>3726</v>
      </c>
      <c r="H426" s="157"/>
      <c r="I426" s="212" t="s">
        <v>230</v>
      </c>
      <c r="J426" s="227" t="s">
        <v>214</v>
      </c>
      <c r="K426" s="153" t="s">
        <v>3447</v>
      </c>
      <c r="L426" s="168"/>
      <c r="M426" s="57"/>
      <c r="N426" s="168"/>
      <c r="O426" s="57"/>
      <c r="P426" s="176"/>
    </row>
    <row r="427" spans="1:16" ht="62.4" x14ac:dyDescent="0.3">
      <c r="A427" s="113">
        <f t="shared" si="31"/>
        <v>422</v>
      </c>
      <c r="B427" s="15" t="s">
        <v>231</v>
      </c>
      <c r="C427" s="305" t="s">
        <v>4966</v>
      </c>
      <c r="D427" s="6" t="s">
        <v>232</v>
      </c>
      <c r="E427" s="157"/>
      <c r="F427" s="157" t="s">
        <v>3302</v>
      </c>
      <c r="G427" s="157" t="s">
        <v>21</v>
      </c>
      <c r="H427" s="157"/>
      <c r="I427" s="212" t="s">
        <v>233</v>
      </c>
      <c r="J427" s="227" t="s">
        <v>125</v>
      </c>
      <c r="K427" s="153" t="s">
        <v>3447</v>
      </c>
      <c r="L427" s="168"/>
      <c r="M427" s="57"/>
      <c r="N427" s="168"/>
      <c r="O427" s="57"/>
      <c r="P427" s="176"/>
    </row>
    <row r="428" spans="1:16" ht="49.5" customHeight="1" x14ac:dyDescent="0.3">
      <c r="A428" s="113">
        <f t="shared" si="31"/>
        <v>423</v>
      </c>
      <c r="B428" s="15" t="s">
        <v>235</v>
      </c>
      <c r="C428" s="305" t="s">
        <v>4967</v>
      </c>
      <c r="D428" s="238" t="s">
        <v>6388</v>
      </c>
      <c r="E428" s="157"/>
      <c r="F428" s="157" t="s">
        <v>3523</v>
      </c>
      <c r="G428" s="157" t="s">
        <v>6056</v>
      </c>
      <c r="H428" s="157" t="s">
        <v>3731</v>
      </c>
      <c r="I428" s="212" t="s">
        <v>234</v>
      </c>
      <c r="J428" s="227" t="s">
        <v>234</v>
      </c>
      <c r="K428" s="153" t="s">
        <v>3447</v>
      </c>
      <c r="L428" s="168"/>
      <c r="M428" s="57"/>
      <c r="N428" s="168"/>
      <c r="O428" s="57"/>
      <c r="P428" s="176"/>
    </row>
    <row r="429" spans="1:16" ht="78" x14ac:dyDescent="0.3">
      <c r="A429" s="113">
        <f t="shared" si="31"/>
        <v>424</v>
      </c>
      <c r="B429" s="15" t="s">
        <v>237</v>
      </c>
      <c r="C429" s="305" t="s">
        <v>4967</v>
      </c>
      <c r="D429" s="238" t="s">
        <v>238</v>
      </c>
      <c r="E429" s="157"/>
      <c r="F429" s="157" t="s">
        <v>3321</v>
      </c>
      <c r="G429" s="157" t="s">
        <v>239</v>
      </c>
      <c r="H429" s="157"/>
      <c r="I429" s="212" t="s">
        <v>240</v>
      </c>
      <c r="J429" s="227" t="s">
        <v>240</v>
      </c>
      <c r="K429" s="153" t="s">
        <v>3447</v>
      </c>
      <c r="L429" s="168"/>
      <c r="M429" s="57"/>
      <c r="N429" s="168"/>
      <c r="O429" s="57"/>
      <c r="P429" s="176"/>
    </row>
    <row r="430" spans="1:16" ht="39.450000000000003" customHeight="1" x14ac:dyDescent="0.3">
      <c r="A430" s="113">
        <f t="shared" si="31"/>
        <v>425</v>
      </c>
      <c r="B430" s="15" t="s">
        <v>243</v>
      </c>
      <c r="C430" s="305" t="s">
        <v>4969</v>
      </c>
      <c r="D430" s="238" t="s">
        <v>244</v>
      </c>
      <c r="E430" s="157"/>
      <c r="F430" s="157" t="s">
        <v>3302</v>
      </c>
      <c r="G430" s="157" t="s">
        <v>3326</v>
      </c>
      <c r="H430" s="157"/>
      <c r="I430" s="212" t="s">
        <v>242</v>
      </c>
      <c r="J430" s="227" t="s">
        <v>242</v>
      </c>
      <c r="K430" s="153" t="s">
        <v>3447</v>
      </c>
      <c r="L430" s="168"/>
      <c r="M430" s="57"/>
      <c r="N430" s="168"/>
      <c r="O430" s="57"/>
      <c r="P430" s="176"/>
    </row>
    <row r="431" spans="1:16" ht="42" customHeight="1" x14ac:dyDescent="0.3">
      <c r="A431" s="113">
        <f t="shared" si="31"/>
        <v>426</v>
      </c>
      <c r="B431" s="15" t="s">
        <v>245</v>
      </c>
      <c r="C431" s="305" t="s">
        <v>4965</v>
      </c>
      <c r="D431" s="6" t="s">
        <v>246</v>
      </c>
      <c r="E431" s="157"/>
      <c r="F431" s="157" t="s">
        <v>3321</v>
      </c>
      <c r="G431" s="157" t="s">
        <v>239</v>
      </c>
      <c r="H431" s="157"/>
      <c r="I431" s="212" t="s">
        <v>247</v>
      </c>
      <c r="J431" s="227" t="s">
        <v>248</v>
      </c>
      <c r="K431" s="153" t="s">
        <v>3447</v>
      </c>
      <c r="L431" s="168"/>
      <c r="M431" s="57"/>
      <c r="N431" s="168"/>
      <c r="O431" s="57"/>
      <c r="P431" s="176"/>
    </row>
    <row r="432" spans="1:16" ht="48" customHeight="1" x14ac:dyDescent="0.3">
      <c r="A432" s="113">
        <f t="shared" si="31"/>
        <v>427</v>
      </c>
      <c r="B432" s="15" t="s">
        <v>249</v>
      </c>
      <c r="C432" s="305" t="s">
        <v>4966</v>
      </c>
      <c r="D432" s="6" t="s">
        <v>250</v>
      </c>
      <c r="E432" s="157" t="s">
        <v>4498</v>
      </c>
      <c r="F432" s="157" t="s">
        <v>3302</v>
      </c>
      <c r="G432" s="157" t="s">
        <v>3714</v>
      </c>
      <c r="H432" s="157"/>
      <c r="I432" s="212" t="s">
        <v>251</v>
      </c>
      <c r="J432" s="227" t="s">
        <v>210</v>
      </c>
      <c r="K432" s="153" t="s">
        <v>3447</v>
      </c>
      <c r="L432" s="168"/>
      <c r="M432" s="57"/>
      <c r="N432" s="168"/>
      <c r="O432" s="57"/>
      <c r="P432" s="176"/>
    </row>
    <row r="433" spans="1:16" ht="62.4" x14ac:dyDescent="0.3">
      <c r="A433" s="113">
        <f t="shared" si="31"/>
        <v>428</v>
      </c>
      <c r="B433" s="15" t="s">
        <v>253</v>
      </c>
      <c r="C433" s="305" t="s">
        <v>4966</v>
      </c>
      <c r="D433" s="6" t="s">
        <v>254</v>
      </c>
      <c r="E433" s="157"/>
      <c r="F433" s="157" t="s">
        <v>3302</v>
      </c>
      <c r="G433" s="157" t="s">
        <v>21</v>
      </c>
      <c r="H433" s="157"/>
      <c r="I433" s="212" t="s">
        <v>252</v>
      </c>
      <c r="J433" s="227" t="s">
        <v>252</v>
      </c>
      <c r="K433" s="153" t="s">
        <v>3447</v>
      </c>
      <c r="L433" s="168"/>
      <c r="M433" s="57"/>
      <c r="N433" s="168"/>
      <c r="O433" s="57"/>
      <c r="P433" s="176"/>
    </row>
    <row r="434" spans="1:16" ht="62.4" x14ac:dyDescent="0.3">
      <c r="A434" s="113">
        <f t="shared" si="31"/>
        <v>429</v>
      </c>
      <c r="B434" s="15" t="s">
        <v>255</v>
      </c>
      <c r="C434" s="305" t="s">
        <v>4969</v>
      </c>
      <c r="D434" s="238" t="s">
        <v>256</v>
      </c>
      <c r="E434" s="157"/>
      <c r="F434" s="157" t="s">
        <v>3302</v>
      </c>
      <c r="G434" s="157" t="s">
        <v>3326</v>
      </c>
      <c r="H434" s="157"/>
      <c r="I434" s="212" t="s">
        <v>257</v>
      </c>
      <c r="J434" s="227" t="s">
        <v>257</v>
      </c>
      <c r="K434" s="153" t="s">
        <v>3447</v>
      </c>
      <c r="L434" s="168"/>
      <c r="M434" s="57"/>
      <c r="N434" s="168"/>
      <c r="O434" s="57"/>
      <c r="P434" s="176"/>
    </row>
    <row r="435" spans="1:16" ht="40.950000000000003" customHeight="1" x14ac:dyDescent="0.3">
      <c r="A435" s="113">
        <f t="shared" si="31"/>
        <v>430</v>
      </c>
      <c r="B435" s="15" t="s">
        <v>259</v>
      </c>
      <c r="C435" s="305" t="s">
        <v>4967</v>
      </c>
      <c r="D435" s="238" t="s">
        <v>260</v>
      </c>
      <c r="E435" s="157"/>
      <c r="F435" s="157" t="s">
        <v>3348</v>
      </c>
      <c r="G435" s="157" t="s">
        <v>39</v>
      </c>
      <c r="H435" s="157"/>
      <c r="I435" s="212" t="s">
        <v>258</v>
      </c>
      <c r="J435" s="227" t="s">
        <v>258</v>
      </c>
      <c r="K435" s="153" t="s">
        <v>3447</v>
      </c>
      <c r="L435" s="168"/>
      <c r="M435" s="57"/>
      <c r="N435" s="168"/>
      <c r="O435" s="57"/>
      <c r="P435" s="176"/>
    </row>
    <row r="436" spans="1:16" ht="43.2" x14ac:dyDescent="0.3">
      <c r="A436" s="113">
        <f t="shared" si="31"/>
        <v>431</v>
      </c>
      <c r="B436" s="15" t="s">
        <v>261</v>
      </c>
      <c r="C436" s="305" t="s">
        <v>4965</v>
      </c>
      <c r="D436" s="6" t="s">
        <v>262</v>
      </c>
      <c r="E436" s="157"/>
      <c r="F436" s="157" t="s">
        <v>3524</v>
      </c>
      <c r="G436" s="157" t="s">
        <v>3668</v>
      </c>
      <c r="H436" s="157"/>
      <c r="I436" s="212" t="s">
        <v>258</v>
      </c>
      <c r="J436" s="227" t="s">
        <v>263</v>
      </c>
      <c r="K436" s="153" t="s">
        <v>3447</v>
      </c>
      <c r="L436" s="168"/>
      <c r="M436" s="57"/>
      <c r="N436" s="168"/>
      <c r="O436" s="57"/>
      <c r="P436" s="176"/>
    </row>
    <row r="437" spans="1:16" ht="39" customHeight="1" x14ac:dyDescent="0.3">
      <c r="A437" s="113">
        <f t="shared" si="31"/>
        <v>432</v>
      </c>
      <c r="B437" s="15" t="s">
        <v>264</v>
      </c>
      <c r="C437" s="305" t="s">
        <v>4967</v>
      </c>
      <c r="D437" s="238" t="s">
        <v>265</v>
      </c>
      <c r="E437" s="157"/>
      <c r="F437" s="157" t="s">
        <v>3348</v>
      </c>
      <c r="G437" s="157" t="s">
        <v>39</v>
      </c>
      <c r="H437" s="157"/>
      <c r="I437" s="212" t="s">
        <v>266</v>
      </c>
      <c r="J437" s="227" t="s">
        <v>266</v>
      </c>
      <c r="K437" s="153" t="s">
        <v>3447</v>
      </c>
      <c r="L437" s="168"/>
      <c r="M437" s="57"/>
      <c r="N437" s="168"/>
      <c r="O437" s="57"/>
      <c r="P437" s="176"/>
    </row>
    <row r="438" spans="1:16" ht="62.4" x14ac:dyDescent="0.3">
      <c r="A438" s="113">
        <f t="shared" si="31"/>
        <v>433</v>
      </c>
      <c r="B438" s="15" t="s">
        <v>267</v>
      </c>
      <c r="C438" s="305" t="s">
        <v>4965</v>
      </c>
      <c r="D438" s="238" t="s">
        <v>268</v>
      </c>
      <c r="E438" s="157"/>
      <c r="F438" s="157" t="s">
        <v>4</v>
      </c>
      <c r="G438" s="157" t="s">
        <v>188</v>
      </c>
      <c r="H438" s="157"/>
      <c r="I438" s="212" t="s">
        <v>266</v>
      </c>
      <c r="J438" s="227" t="s">
        <v>233</v>
      </c>
      <c r="K438" s="153" t="s">
        <v>3447</v>
      </c>
      <c r="L438" s="168"/>
      <c r="M438" s="57"/>
      <c r="N438" s="168"/>
      <c r="O438" s="57"/>
      <c r="P438" s="176"/>
    </row>
    <row r="439" spans="1:16" ht="40.950000000000003" customHeight="1" x14ac:dyDescent="0.3">
      <c r="A439" s="113">
        <f t="shared" si="31"/>
        <v>434</v>
      </c>
      <c r="B439" s="15" t="s">
        <v>270</v>
      </c>
      <c r="C439" s="305" t="s">
        <v>4967</v>
      </c>
      <c r="D439" s="238" t="s">
        <v>271</v>
      </c>
      <c r="E439" s="157"/>
      <c r="F439" s="157" t="s">
        <v>3348</v>
      </c>
      <c r="G439" s="157" t="s">
        <v>39</v>
      </c>
      <c r="H439" s="157"/>
      <c r="I439" s="212" t="s">
        <v>269</v>
      </c>
      <c r="J439" s="227" t="s">
        <v>269</v>
      </c>
      <c r="K439" s="153" t="s">
        <v>3447</v>
      </c>
      <c r="L439" s="168"/>
      <c r="M439" s="57"/>
      <c r="N439" s="168"/>
      <c r="O439" s="57"/>
      <c r="P439" s="176"/>
    </row>
    <row r="440" spans="1:16" ht="46.2" customHeight="1" x14ac:dyDescent="0.3">
      <c r="A440" s="113">
        <f t="shared" si="31"/>
        <v>435</v>
      </c>
      <c r="B440" s="15" t="s">
        <v>272</v>
      </c>
      <c r="C440" s="305" t="s">
        <v>4972</v>
      </c>
      <c r="D440" s="238" t="s">
        <v>273</v>
      </c>
      <c r="E440" s="157"/>
      <c r="F440" s="157" t="s">
        <v>3348</v>
      </c>
      <c r="G440" s="157" t="s">
        <v>3272</v>
      </c>
      <c r="H440" s="157"/>
      <c r="I440" s="212" t="s">
        <v>269</v>
      </c>
      <c r="J440" s="227" t="s">
        <v>269</v>
      </c>
      <c r="K440" s="153" t="s">
        <v>3447</v>
      </c>
      <c r="L440" s="168"/>
      <c r="M440" s="57"/>
      <c r="N440" s="168"/>
      <c r="O440" s="57"/>
      <c r="P440" s="176"/>
    </row>
    <row r="441" spans="1:16" ht="55.2" customHeight="1" x14ac:dyDescent="0.3">
      <c r="A441" s="113">
        <f t="shared" si="31"/>
        <v>436</v>
      </c>
      <c r="B441" s="15" t="s">
        <v>274</v>
      </c>
      <c r="C441" s="305" t="s">
        <v>4966</v>
      </c>
      <c r="D441" s="178" t="s">
        <v>275</v>
      </c>
      <c r="E441" s="157" t="s">
        <v>4498</v>
      </c>
      <c r="F441" s="157" t="s">
        <v>3302</v>
      </c>
      <c r="G441" s="157" t="s">
        <v>3726</v>
      </c>
      <c r="H441" s="157"/>
      <c r="I441" s="212" t="s">
        <v>276</v>
      </c>
      <c r="J441" s="227" t="s">
        <v>276</v>
      </c>
      <c r="K441" s="153" t="s">
        <v>5029</v>
      </c>
      <c r="L441" s="168"/>
      <c r="M441" s="57"/>
      <c r="N441" s="263" t="s">
        <v>5069</v>
      </c>
      <c r="O441" s="57"/>
      <c r="P441" s="254">
        <v>45490</v>
      </c>
    </row>
    <row r="442" spans="1:16" ht="51.6" customHeight="1" x14ac:dyDescent="0.3">
      <c r="A442" s="113">
        <f t="shared" si="31"/>
        <v>437</v>
      </c>
      <c r="B442" s="15" t="s">
        <v>277</v>
      </c>
      <c r="C442" s="305" t="s">
        <v>4965</v>
      </c>
      <c r="D442" s="42" t="s">
        <v>278</v>
      </c>
      <c r="E442" s="157"/>
      <c r="F442" s="157" t="s">
        <v>3309</v>
      </c>
      <c r="G442" s="157" t="s">
        <v>3730</v>
      </c>
      <c r="H442" s="157"/>
      <c r="I442" s="212" t="s">
        <v>276</v>
      </c>
      <c r="J442" s="227" t="s">
        <v>230</v>
      </c>
      <c r="K442" s="181" t="s">
        <v>3451</v>
      </c>
      <c r="L442" s="168"/>
      <c r="M442" s="57"/>
      <c r="N442" s="164" t="s">
        <v>6422</v>
      </c>
      <c r="O442" s="57"/>
      <c r="P442" s="476" t="s">
        <v>6425</v>
      </c>
    </row>
    <row r="443" spans="1:16" ht="44.4" customHeight="1" x14ac:dyDescent="0.3">
      <c r="A443" s="113">
        <f t="shared" si="31"/>
        <v>438</v>
      </c>
      <c r="B443" s="15" t="s">
        <v>279</v>
      </c>
      <c r="C443" s="305" t="s">
        <v>4967</v>
      </c>
      <c r="D443" s="238" t="s">
        <v>280</v>
      </c>
      <c r="E443" s="157"/>
      <c r="F443" s="157" t="s">
        <v>3348</v>
      </c>
      <c r="G443" s="157" t="s">
        <v>39</v>
      </c>
      <c r="H443" s="157"/>
      <c r="I443" s="212" t="s">
        <v>281</v>
      </c>
      <c r="J443" s="227" t="s">
        <v>281</v>
      </c>
      <c r="K443" s="153" t="s">
        <v>3447</v>
      </c>
      <c r="L443" s="168"/>
      <c r="M443" s="57"/>
      <c r="N443" s="168"/>
      <c r="O443" s="57"/>
      <c r="P443" s="176"/>
    </row>
    <row r="444" spans="1:16" ht="57" customHeight="1" x14ac:dyDescent="0.3">
      <c r="A444" s="113">
        <f t="shared" si="31"/>
        <v>439</v>
      </c>
      <c r="B444" s="15" t="s">
        <v>282</v>
      </c>
      <c r="C444" s="305" t="s">
        <v>4965</v>
      </c>
      <c r="D444" s="238" t="s">
        <v>283</v>
      </c>
      <c r="E444" s="157"/>
      <c r="F444" s="157" t="s">
        <v>3426</v>
      </c>
      <c r="G444" s="134" t="s">
        <v>6035</v>
      </c>
      <c r="H444" s="134" t="s">
        <v>6081</v>
      </c>
      <c r="I444" s="212" t="s">
        <v>281</v>
      </c>
      <c r="J444" s="227" t="s">
        <v>236</v>
      </c>
      <c r="K444" s="153" t="s">
        <v>3447</v>
      </c>
      <c r="L444" s="168"/>
      <c r="M444" s="57"/>
      <c r="N444" s="168"/>
      <c r="O444" s="57"/>
      <c r="P444" s="176"/>
    </row>
    <row r="445" spans="1:16" ht="40.950000000000003" customHeight="1" x14ac:dyDescent="0.3">
      <c r="A445" s="113">
        <f t="shared" si="31"/>
        <v>440</v>
      </c>
      <c r="B445" s="15" t="s">
        <v>284</v>
      </c>
      <c r="C445" s="305" t="s">
        <v>4967</v>
      </c>
      <c r="D445" s="238" t="s">
        <v>285</v>
      </c>
      <c r="E445" s="157"/>
      <c r="F445" s="157" t="s">
        <v>3348</v>
      </c>
      <c r="G445" s="157" t="s">
        <v>39</v>
      </c>
      <c r="H445" s="157"/>
      <c r="I445" s="212" t="s">
        <v>286</v>
      </c>
      <c r="J445" s="227" t="s">
        <v>286</v>
      </c>
      <c r="K445" s="153" t="s">
        <v>3447</v>
      </c>
      <c r="L445" s="168"/>
      <c r="M445" s="57"/>
      <c r="N445" s="168"/>
      <c r="O445" s="57"/>
      <c r="P445" s="176"/>
    </row>
    <row r="446" spans="1:16" ht="55.95" customHeight="1" x14ac:dyDescent="0.3">
      <c r="A446" s="113">
        <f t="shared" si="31"/>
        <v>441</v>
      </c>
      <c r="B446" s="15" t="s">
        <v>287</v>
      </c>
      <c r="C446" s="305" t="s">
        <v>4966</v>
      </c>
      <c r="D446" s="6" t="s">
        <v>288</v>
      </c>
      <c r="E446" s="157" t="s">
        <v>4498</v>
      </c>
      <c r="F446" s="157" t="s">
        <v>3302</v>
      </c>
      <c r="G446" s="134" t="s">
        <v>6035</v>
      </c>
      <c r="H446" s="135" t="s">
        <v>6082</v>
      </c>
      <c r="I446" s="212" t="s">
        <v>289</v>
      </c>
      <c r="J446" s="227" t="s">
        <v>184</v>
      </c>
      <c r="K446" s="153" t="s">
        <v>3447</v>
      </c>
      <c r="L446" s="168"/>
      <c r="M446" s="57"/>
      <c r="N446" s="168"/>
      <c r="O446" s="57"/>
      <c r="P446" s="176"/>
    </row>
    <row r="447" spans="1:16" ht="43.2" x14ac:dyDescent="0.3">
      <c r="A447" s="113">
        <f t="shared" si="31"/>
        <v>442</v>
      </c>
      <c r="B447" s="15" t="s">
        <v>290</v>
      </c>
      <c r="C447" s="305" t="s">
        <v>4965</v>
      </c>
      <c r="D447" s="6" t="s">
        <v>3530</v>
      </c>
      <c r="E447" s="157"/>
      <c r="F447" s="157" t="s">
        <v>3522</v>
      </c>
      <c r="G447" s="134" t="s">
        <v>6035</v>
      </c>
      <c r="H447" s="135" t="s">
        <v>6082</v>
      </c>
      <c r="I447" s="212" t="s">
        <v>289</v>
      </c>
      <c r="J447" s="227" t="s">
        <v>184</v>
      </c>
      <c r="K447" s="153" t="s">
        <v>3447</v>
      </c>
      <c r="L447" s="168"/>
      <c r="M447" s="57"/>
      <c r="N447" s="168"/>
      <c r="O447" s="57"/>
      <c r="P447" s="176"/>
    </row>
    <row r="448" spans="1:16" ht="53.4" customHeight="1" x14ac:dyDescent="0.3">
      <c r="A448" s="113">
        <f t="shared" si="31"/>
        <v>443</v>
      </c>
      <c r="B448" s="15" t="s">
        <v>291</v>
      </c>
      <c r="C448" s="305" t="s">
        <v>4967</v>
      </c>
      <c r="D448" s="238" t="s">
        <v>292</v>
      </c>
      <c r="E448" s="157"/>
      <c r="F448" s="157" t="s">
        <v>3348</v>
      </c>
      <c r="G448" s="157" t="s">
        <v>39</v>
      </c>
      <c r="H448" s="157"/>
      <c r="I448" s="212" t="s">
        <v>293</v>
      </c>
      <c r="J448" s="227" t="s">
        <v>293</v>
      </c>
      <c r="K448" s="153" t="s">
        <v>3447</v>
      </c>
      <c r="L448" s="168"/>
      <c r="M448" s="57"/>
      <c r="N448" s="168"/>
      <c r="O448" s="57"/>
      <c r="P448" s="176"/>
    </row>
    <row r="449" spans="1:16" ht="62.4" x14ac:dyDescent="0.3">
      <c r="A449" s="113">
        <f t="shared" si="31"/>
        <v>444</v>
      </c>
      <c r="B449" s="15" t="s">
        <v>295</v>
      </c>
      <c r="C449" s="305" t="s">
        <v>4967</v>
      </c>
      <c r="D449" s="238" t="s">
        <v>296</v>
      </c>
      <c r="E449" s="157"/>
      <c r="F449" s="157" t="s">
        <v>45</v>
      </c>
      <c r="G449" s="157" t="s">
        <v>3710</v>
      </c>
      <c r="H449" s="157"/>
      <c r="I449" s="212" t="s">
        <v>294</v>
      </c>
      <c r="J449" s="227" t="s">
        <v>294</v>
      </c>
      <c r="K449" s="153" t="s">
        <v>3447</v>
      </c>
      <c r="L449" s="168"/>
      <c r="M449" s="57"/>
      <c r="N449" s="168"/>
      <c r="O449" s="57"/>
      <c r="P449" s="176"/>
    </row>
    <row r="450" spans="1:16" ht="62.4" x14ac:dyDescent="0.3">
      <c r="A450" s="113">
        <f t="shared" si="31"/>
        <v>445</v>
      </c>
      <c r="B450" s="15" t="s">
        <v>299</v>
      </c>
      <c r="C450" s="305" t="s">
        <v>4967</v>
      </c>
      <c r="D450" s="238" t="s">
        <v>300</v>
      </c>
      <c r="E450" s="157"/>
      <c r="F450" s="157" t="s">
        <v>3302</v>
      </c>
      <c r="G450" s="157" t="s">
        <v>21</v>
      </c>
      <c r="H450" s="157"/>
      <c r="I450" s="212" t="s">
        <v>298</v>
      </c>
      <c r="J450" s="227" t="s">
        <v>298</v>
      </c>
      <c r="K450" s="153" t="s">
        <v>3447</v>
      </c>
      <c r="L450" s="168"/>
      <c r="M450" s="57"/>
      <c r="N450" s="168"/>
      <c r="O450" s="57"/>
      <c r="P450" s="176"/>
    </row>
    <row r="451" spans="1:16" s="387" customFormat="1" ht="78" x14ac:dyDescent="0.3">
      <c r="A451" s="113">
        <f t="shared" si="31"/>
        <v>446</v>
      </c>
      <c r="B451" s="67" t="s">
        <v>301</v>
      </c>
      <c r="C451" s="402" t="s">
        <v>4965</v>
      </c>
      <c r="D451" s="237" t="s">
        <v>302</v>
      </c>
      <c r="E451" s="180"/>
      <c r="F451" s="180" t="s">
        <v>3426</v>
      </c>
      <c r="G451" s="135" t="s">
        <v>6330</v>
      </c>
      <c r="H451" s="180"/>
      <c r="I451" s="213" t="s">
        <v>298</v>
      </c>
      <c r="J451" s="228" t="s">
        <v>241</v>
      </c>
      <c r="K451" s="181" t="s">
        <v>3451</v>
      </c>
      <c r="L451" s="183"/>
      <c r="M451" s="385"/>
      <c r="N451" s="183"/>
      <c r="O451" s="385"/>
      <c r="P451" s="405">
        <v>45086</v>
      </c>
    </row>
    <row r="452" spans="1:16" ht="43.2" x14ac:dyDescent="0.3">
      <c r="A452" s="113">
        <f t="shared" si="31"/>
        <v>447</v>
      </c>
      <c r="B452" s="15" t="s">
        <v>3492</v>
      </c>
      <c r="C452" s="305" t="s">
        <v>4972</v>
      </c>
      <c r="D452" s="6" t="s">
        <v>3491</v>
      </c>
      <c r="E452" s="184"/>
      <c r="F452" s="157" t="s">
        <v>3318</v>
      </c>
      <c r="G452" s="157" t="s">
        <v>3861</v>
      </c>
      <c r="H452" s="157"/>
      <c r="I452" s="212">
        <v>44782</v>
      </c>
      <c r="J452" s="227">
        <v>44782</v>
      </c>
      <c r="K452" s="153" t="s">
        <v>3447</v>
      </c>
      <c r="L452" s="168"/>
      <c r="M452" s="57"/>
      <c r="N452" s="168"/>
      <c r="O452" s="57">
        <v>45123</v>
      </c>
      <c r="P452" s="176"/>
    </row>
    <row r="453" spans="1:16" ht="62.4" x14ac:dyDescent="0.3">
      <c r="A453" s="113">
        <f t="shared" si="31"/>
        <v>448</v>
      </c>
      <c r="B453" s="15" t="s">
        <v>303</v>
      </c>
      <c r="C453" s="305" t="s">
        <v>4967</v>
      </c>
      <c r="D453" s="238" t="s">
        <v>304</v>
      </c>
      <c r="E453" s="157"/>
      <c r="F453" s="157" t="s">
        <v>3348</v>
      </c>
      <c r="G453" s="157" t="s">
        <v>39</v>
      </c>
      <c r="H453" s="157"/>
      <c r="I453" s="212" t="s">
        <v>305</v>
      </c>
      <c r="J453" s="227" t="s">
        <v>305</v>
      </c>
      <c r="K453" s="153" t="s">
        <v>3447</v>
      </c>
      <c r="L453" s="168"/>
      <c r="M453" s="57"/>
      <c r="N453" s="168"/>
      <c r="O453" s="57"/>
      <c r="P453" s="176"/>
    </row>
    <row r="454" spans="1:16" ht="46.8" x14ac:dyDescent="0.3">
      <c r="A454" s="113">
        <f t="shared" si="31"/>
        <v>449</v>
      </c>
      <c r="B454" s="15" t="s">
        <v>306</v>
      </c>
      <c r="C454" s="305" t="s">
        <v>4967</v>
      </c>
      <c r="D454" s="238" t="s">
        <v>307</v>
      </c>
      <c r="E454" s="157"/>
      <c r="F454" s="157" t="s">
        <v>3302</v>
      </c>
      <c r="G454" s="157" t="s">
        <v>6056</v>
      </c>
      <c r="H454" s="157" t="s">
        <v>3731</v>
      </c>
      <c r="I454" s="212" t="s">
        <v>305</v>
      </c>
      <c r="J454" s="227" t="s">
        <v>305</v>
      </c>
      <c r="K454" s="153" t="s">
        <v>3447</v>
      </c>
      <c r="L454" s="168"/>
      <c r="M454" s="57"/>
      <c r="N454" s="168"/>
      <c r="O454" s="57"/>
      <c r="P454" s="176"/>
    </row>
    <row r="455" spans="1:16" ht="46.8" x14ac:dyDescent="0.3">
      <c r="A455" s="113">
        <f t="shared" si="31"/>
        <v>450</v>
      </c>
      <c r="B455" s="15" t="s">
        <v>308</v>
      </c>
      <c r="C455" s="305" t="s">
        <v>4967</v>
      </c>
      <c r="D455" s="238" t="s">
        <v>309</v>
      </c>
      <c r="E455" s="157"/>
      <c r="F455" s="157" t="s">
        <v>3348</v>
      </c>
      <c r="G455" s="157" t="s">
        <v>3286</v>
      </c>
      <c r="H455" s="157"/>
      <c r="I455" s="212">
        <v>44774</v>
      </c>
      <c r="J455" s="227" t="s">
        <v>310</v>
      </c>
      <c r="K455" s="153" t="s">
        <v>3447</v>
      </c>
      <c r="L455" s="168"/>
      <c r="M455" s="57"/>
      <c r="N455" s="168"/>
      <c r="O455" s="57"/>
      <c r="P455" s="176"/>
    </row>
    <row r="456" spans="1:16" ht="48" customHeight="1" x14ac:dyDescent="0.3">
      <c r="A456" s="113">
        <f t="shared" si="31"/>
        <v>451</v>
      </c>
      <c r="B456" s="15" t="s">
        <v>311</v>
      </c>
      <c r="C456" s="305" t="s">
        <v>4965</v>
      </c>
      <c r="D456" s="6" t="s">
        <v>312</v>
      </c>
      <c r="E456" s="157"/>
      <c r="F456" s="157" t="s">
        <v>3348</v>
      </c>
      <c r="G456" s="157" t="s">
        <v>3272</v>
      </c>
      <c r="H456" s="157"/>
      <c r="I456" s="212">
        <v>44774</v>
      </c>
      <c r="J456" s="227" t="s">
        <v>310</v>
      </c>
      <c r="K456" s="153" t="s">
        <v>3447</v>
      </c>
      <c r="L456" s="168"/>
      <c r="M456" s="57"/>
      <c r="N456" s="168"/>
      <c r="O456" s="57"/>
      <c r="P456" s="176"/>
    </row>
    <row r="457" spans="1:16" ht="72" x14ac:dyDescent="0.3">
      <c r="A457" s="113">
        <f t="shared" si="31"/>
        <v>452</v>
      </c>
      <c r="B457" s="15" t="s">
        <v>3598</v>
      </c>
      <c r="C457" s="311" t="s">
        <v>4965</v>
      </c>
      <c r="D457" s="6" t="s">
        <v>3597</v>
      </c>
      <c r="E457" s="165"/>
      <c r="F457" s="157" t="s">
        <v>3522</v>
      </c>
      <c r="G457" s="134" t="s">
        <v>6035</v>
      </c>
      <c r="H457" s="135" t="s">
        <v>6082</v>
      </c>
      <c r="I457" s="212">
        <v>44771</v>
      </c>
      <c r="J457" s="227">
        <v>44927</v>
      </c>
      <c r="K457" s="153" t="s">
        <v>5029</v>
      </c>
      <c r="L457" s="168"/>
      <c r="M457" s="57"/>
      <c r="N457" s="249" t="s">
        <v>5105</v>
      </c>
      <c r="O457" s="57">
        <v>45137</v>
      </c>
      <c r="P457" s="176"/>
    </row>
    <row r="458" spans="1:16" ht="31.2" x14ac:dyDescent="0.3">
      <c r="A458" s="113">
        <f t="shared" si="31"/>
        <v>453</v>
      </c>
      <c r="B458" s="15" t="s">
        <v>313</v>
      </c>
      <c r="C458" s="305" t="s">
        <v>4967</v>
      </c>
      <c r="D458" s="238" t="s">
        <v>314</v>
      </c>
      <c r="E458" s="157"/>
      <c r="F458" s="157" t="s">
        <v>3348</v>
      </c>
      <c r="G458" s="157" t="s">
        <v>3286</v>
      </c>
      <c r="H458" s="157"/>
      <c r="I458" s="212" t="s">
        <v>315</v>
      </c>
      <c r="J458" s="227" t="s">
        <v>315</v>
      </c>
      <c r="K458" s="153" t="s">
        <v>3447</v>
      </c>
      <c r="L458" s="168"/>
      <c r="M458" s="57"/>
      <c r="N458" s="168"/>
      <c r="O458" s="57"/>
      <c r="P458" s="176"/>
    </row>
    <row r="459" spans="1:16" ht="37.200000000000003" customHeight="1" x14ac:dyDescent="0.3">
      <c r="A459" s="113">
        <f t="shared" si="31"/>
        <v>454</v>
      </c>
      <c r="B459" s="15" t="s">
        <v>316</v>
      </c>
      <c r="C459" s="305" t="s">
        <v>4965</v>
      </c>
      <c r="D459" s="6" t="s">
        <v>3531</v>
      </c>
      <c r="E459" s="157"/>
      <c r="F459" s="157" t="s">
        <v>3522</v>
      </c>
      <c r="G459" s="157" t="s">
        <v>3714</v>
      </c>
      <c r="H459" s="157"/>
      <c r="I459" s="212" t="s">
        <v>317</v>
      </c>
      <c r="J459" s="227" t="s">
        <v>241</v>
      </c>
      <c r="K459" s="153" t="s">
        <v>3447</v>
      </c>
      <c r="L459" s="168"/>
      <c r="M459" s="57"/>
      <c r="N459" s="168"/>
      <c r="O459" s="57"/>
      <c r="P459" s="176"/>
    </row>
    <row r="460" spans="1:16" ht="46.8" x14ac:dyDescent="0.3">
      <c r="A460" s="113">
        <f t="shared" si="31"/>
        <v>455</v>
      </c>
      <c r="B460" s="15" t="s">
        <v>318</v>
      </c>
      <c r="C460" s="305" t="s">
        <v>4967</v>
      </c>
      <c r="D460" s="238" t="s">
        <v>319</v>
      </c>
      <c r="E460" s="157"/>
      <c r="F460" s="157" t="s">
        <v>3302</v>
      </c>
      <c r="G460" s="158" t="s">
        <v>6056</v>
      </c>
      <c r="H460" s="158" t="s">
        <v>3731</v>
      </c>
      <c r="I460" s="212" t="s">
        <v>317</v>
      </c>
      <c r="J460" s="227" t="s">
        <v>317</v>
      </c>
      <c r="K460" s="153" t="s">
        <v>3447</v>
      </c>
      <c r="L460" s="168"/>
      <c r="M460" s="57"/>
      <c r="N460" s="168"/>
      <c r="O460" s="57"/>
      <c r="P460" s="176"/>
    </row>
    <row r="461" spans="1:16" ht="56.4" customHeight="1" x14ac:dyDescent="0.3">
      <c r="A461" s="113">
        <f t="shared" si="31"/>
        <v>456</v>
      </c>
      <c r="B461" s="15" t="s">
        <v>320</v>
      </c>
      <c r="C461" s="305" t="s">
        <v>4965</v>
      </c>
      <c r="D461" s="6" t="s">
        <v>321</v>
      </c>
      <c r="E461" s="157" t="s">
        <v>4498</v>
      </c>
      <c r="F461" s="157" t="s">
        <v>3309</v>
      </c>
      <c r="G461" s="135" t="s">
        <v>6330</v>
      </c>
      <c r="H461" s="157"/>
      <c r="I461" s="212" t="s">
        <v>322</v>
      </c>
      <c r="J461" s="227" t="s">
        <v>257</v>
      </c>
      <c r="K461" s="153" t="s">
        <v>3447</v>
      </c>
      <c r="L461" s="168"/>
      <c r="M461" s="57"/>
      <c r="N461" s="168"/>
      <c r="O461" s="57"/>
      <c r="P461" s="176"/>
    </row>
    <row r="462" spans="1:16" ht="62.4" x14ac:dyDescent="0.3">
      <c r="A462" s="113">
        <f t="shared" si="31"/>
        <v>457</v>
      </c>
      <c r="B462" s="15" t="s">
        <v>323</v>
      </c>
      <c r="C462" s="305" t="s">
        <v>4967</v>
      </c>
      <c r="D462" s="238" t="s">
        <v>324</v>
      </c>
      <c r="E462" s="157"/>
      <c r="F462" s="157" t="s">
        <v>3302</v>
      </c>
      <c r="G462" s="157" t="s">
        <v>6056</v>
      </c>
      <c r="H462" s="157" t="s">
        <v>3731</v>
      </c>
      <c r="I462" s="212" t="s">
        <v>325</v>
      </c>
      <c r="J462" s="227" t="s">
        <v>325</v>
      </c>
      <c r="K462" s="153" t="s">
        <v>3447</v>
      </c>
      <c r="L462" s="168"/>
      <c r="M462" s="57"/>
      <c r="N462" s="168"/>
      <c r="O462" s="57"/>
      <c r="P462" s="176"/>
    </row>
    <row r="463" spans="1:16" s="387" customFormat="1" ht="56.4" customHeight="1" x14ac:dyDescent="0.3">
      <c r="A463" s="199">
        <f t="shared" si="31"/>
        <v>458</v>
      </c>
      <c r="B463" s="67" t="s">
        <v>326</v>
      </c>
      <c r="C463" s="384" t="s">
        <v>4966</v>
      </c>
      <c r="D463" s="42" t="s">
        <v>327</v>
      </c>
      <c r="E463" s="180"/>
      <c r="F463" s="180" t="s">
        <v>3302</v>
      </c>
      <c r="G463" s="180" t="s">
        <v>6035</v>
      </c>
      <c r="H463" s="180" t="s">
        <v>6081</v>
      </c>
      <c r="I463" s="213" t="s">
        <v>328</v>
      </c>
      <c r="J463" s="228" t="s">
        <v>329</v>
      </c>
      <c r="K463" s="181" t="s">
        <v>3451</v>
      </c>
      <c r="L463" s="183"/>
      <c r="M463" s="385"/>
      <c r="N463" s="388" t="s">
        <v>6062</v>
      </c>
      <c r="O463" s="385"/>
      <c r="P463" s="386" t="s">
        <v>6145</v>
      </c>
    </row>
    <row r="464" spans="1:16" s="387" customFormat="1" ht="57.6" customHeight="1" x14ac:dyDescent="0.3">
      <c r="A464" s="199">
        <f t="shared" si="31"/>
        <v>459</v>
      </c>
      <c r="B464" s="67" t="s">
        <v>330</v>
      </c>
      <c r="C464" s="384" t="s">
        <v>4965</v>
      </c>
      <c r="D464" s="42" t="s">
        <v>3532</v>
      </c>
      <c r="E464" s="180"/>
      <c r="F464" s="180" t="s">
        <v>3522</v>
      </c>
      <c r="G464" s="180" t="s">
        <v>6035</v>
      </c>
      <c r="H464" s="180" t="s">
        <v>6081</v>
      </c>
      <c r="I464" s="213" t="s">
        <v>331</v>
      </c>
      <c r="J464" s="228" t="s">
        <v>332</v>
      </c>
      <c r="K464" s="181" t="s">
        <v>3451</v>
      </c>
      <c r="L464" s="183"/>
      <c r="M464" s="385"/>
      <c r="N464" s="249" t="s">
        <v>6047</v>
      </c>
      <c r="O464" s="385"/>
      <c r="P464" s="386" t="s">
        <v>6145</v>
      </c>
    </row>
    <row r="465" spans="1:16" ht="37.950000000000003" customHeight="1" x14ac:dyDescent="0.3">
      <c r="A465" s="113">
        <f t="shared" si="31"/>
        <v>460</v>
      </c>
      <c r="B465" s="15" t="s">
        <v>333</v>
      </c>
      <c r="C465" s="305" t="s">
        <v>4967</v>
      </c>
      <c r="D465" s="238" t="s">
        <v>334</v>
      </c>
      <c r="E465" s="157"/>
      <c r="F465" s="157" t="s">
        <v>3348</v>
      </c>
      <c r="G465" s="157" t="s">
        <v>39</v>
      </c>
      <c r="H465" s="157"/>
      <c r="I465" s="212" t="s">
        <v>331</v>
      </c>
      <c r="J465" s="227" t="s">
        <v>331</v>
      </c>
      <c r="K465" s="153" t="s">
        <v>3447</v>
      </c>
      <c r="L465" s="168"/>
      <c r="M465" s="57"/>
      <c r="N465" s="168"/>
      <c r="O465" s="57"/>
      <c r="P465" s="176"/>
    </row>
    <row r="466" spans="1:16" ht="37.200000000000003" customHeight="1" x14ac:dyDescent="0.3">
      <c r="A466" s="113">
        <f t="shared" si="31"/>
        <v>461</v>
      </c>
      <c r="B466" s="15" t="s">
        <v>335</v>
      </c>
      <c r="C466" s="305" t="s">
        <v>4972</v>
      </c>
      <c r="D466" s="238" t="s">
        <v>336</v>
      </c>
      <c r="E466" s="157"/>
      <c r="F466" s="157" t="s">
        <v>3325</v>
      </c>
      <c r="G466" s="157" t="s">
        <v>3326</v>
      </c>
      <c r="H466" s="157"/>
      <c r="I466" s="212" t="s">
        <v>337</v>
      </c>
      <c r="J466" s="227" t="s">
        <v>337</v>
      </c>
      <c r="K466" s="153" t="s">
        <v>3447</v>
      </c>
      <c r="L466" s="168"/>
      <c r="M466" s="57"/>
      <c r="N466" s="168"/>
      <c r="O466" s="57"/>
      <c r="P466" s="176"/>
    </row>
    <row r="467" spans="1:16" ht="33.6" customHeight="1" x14ac:dyDescent="0.3">
      <c r="A467" s="113">
        <f t="shared" si="31"/>
        <v>462</v>
      </c>
      <c r="B467" s="15" t="s">
        <v>339</v>
      </c>
      <c r="C467" s="305" t="s">
        <v>4967</v>
      </c>
      <c r="D467" s="238" t="s">
        <v>340</v>
      </c>
      <c r="E467" s="157"/>
      <c r="F467" s="157" t="s">
        <v>3522</v>
      </c>
      <c r="G467" s="157" t="s">
        <v>3714</v>
      </c>
      <c r="H467" s="157"/>
      <c r="I467" s="212" t="s">
        <v>338</v>
      </c>
      <c r="J467" s="227" t="s">
        <v>338</v>
      </c>
      <c r="K467" s="153" t="s">
        <v>3447</v>
      </c>
      <c r="L467" s="168"/>
      <c r="M467" s="57"/>
      <c r="N467" s="168"/>
      <c r="O467" s="57"/>
      <c r="P467" s="176"/>
    </row>
    <row r="468" spans="1:16" ht="54" customHeight="1" x14ac:dyDescent="0.3">
      <c r="A468" s="113">
        <f t="shared" si="31"/>
        <v>463</v>
      </c>
      <c r="B468" s="15" t="s">
        <v>342</v>
      </c>
      <c r="C468" s="305" t="s">
        <v>4966</v>
      </c>
      <c r="D468" s="178" t="s">
        <v>343</v>
      </c>
      <c r="E468" s="157" t="s">
        <v>4498</v>
      </c>
      <c r="F468" s="157" t="s">
        <v>3302</v>
      </c>
      <c r="G468" s="157" t="s">
        <v>6056</v>
      </c>
      <c r="H468" s="157" t="s">
        <v>6314</v>
      </c>
      <c r="I468" s="212" t="s">
        <v>341</v>
      </c>
      <c r="J468" s="227" t="s">
        <v>276</v>
      </c>
      <c r="K468" s="153" t="s">
        <v>3447</v>
      </c>
      <c r="L468" s="69" t="s">
        <v>6313</v>
      </c>
      <c r="M468" s="57"/>
      <c r="N468" s="168"/>
      <c r="O468" s="57">
        <v>45670</v>
      </c>
      <c r="P468" s="176"/>
    </row>
    <row r="469" spans="1:16" ht="43.95" customHeight="1" x14ac:dyDescent="0.3">
      <c r="A469" s="113">
        <f t="shared" si="31"/>
        <v>464</v>
      </c>
      <c r="B469" s="15" t="s">
        <v>345</v>
      </c>
      <c r="C469" s="305" t="s">
        <v>4965</v>
      </c>
      <c r="D469" s="238" t="s">
        <v>346</v>
      </c>
      <c r="E469" s="157"/>
      <c r="F469" s="157" t="s">
        <v>3523</v>
      </c>
      <c r="G469" s="157" t="s">
        <v>6056</v>
      </c>
      <c r="H469" s="157" t="s">
        <v>6315</v>
      </c>
      <c r="I469" s="212" t="s">
        <v>344</v>
      </c>
      <c r="J469" s="227" t="s">
        <v>347</v>
      </c>
      <c r="K469" s="153" t="s">
        <v>3447</v>
      </c>
      <c r="L469" s="168"/>
      <c r="M469" s="57"/>
      <c r="N469" s="168"/>
      <c r="O469" s="57"/>
      <c r="P469" s="176"/>
    </row>
    <row r="470" spans="1:16" ht="78" x14ac:dyDescent="0.3">
      <c r="A470" s="113">
        <f t="shared" si="31"/>
        <v>465</v>
      </c>
      <c r="B470" s="15" t="s">
        <v>348</v>
      </c>
      <c r="C470" s="305" t="s">
        <v>4967</v>
      </c>
      <c r="D470" s="238" t="s">
        <v>349</v>
      </c>
      <c r="E470" s="157"/>
      <c r="F470" s="157" t="s">
        <v>3302</v>
      </c>
      <c r="G470" s="135" t="s">
        <v>6330</v>
      </c>
      <c r="H470" s="157"/>
      <c r="I470" s="212" t="s">
        <v>350</v>
      </c>
      <c r="J470" s="227" t="s">
        <v>350</v>
      </c>
      <c r="K470" s="153" t="s">
        <v>3447</v>
      </c>
      <c r="L470" s="168"/>
      <c r="M470" s="57"/>
      <c r="N470" s="168"/>
      <c r="O470" s="57"/>
      <c r="P470" s="176"/>
    </row>
    <row r="471" spans="1:16" ht="63.6" customHeight="1" x14ac:dyDescent="0.3">
      <c r="A471" s="113">
        <f t="shared" si="31"/>
        <v>466</v>
      </c>
      <c r="B471" s="15" t="s">
        <v>353</v>
      </c>
      <c r="C471" s="305" t="s">
        <v>4965</v>
      </c>
      <c r="D471" s="238" t="s">
        <v>354</v>
      </c>
      <c r="E471" s="157"/>
      <c r="F471" s="157" t="s">
        <v>3524</v>
      </c>
      <c r="G471" s="135" t="s">
        <v>6330</v>
      </c>
      <c r="H471" s="157"/>
      <c r="I471" s="212" t="s">
        <v>352</v>
      </c>
      <c r="J471" s="227" t="s">
        <v>351</v>
      </c>
      <c r="K471" s="153" t="s">
        <v>3447</v>
      </c>
      <c r="L471" s="168"/>
      <c r="M471" s="57"/>
      <c r="N471" s="168"/>
      <c r="O471" s="57"/>
      <c r="P471" s="176"/>
    </row>
    <row r="472" spans="1:16" ht="64.8" customHeight="1" x14ac:dyDescent="0.3">
      <c r="A472" s="113">
        <f t="shared" si="31"/>
        <v>467</v>
      </c>
      <c r="B472" s="15" t="s">
        <v>355</v>
      </c>
      <c r="C472" s="305" t="s">
        <v>4965</v>
      </c>
      <c r="D472" s="178" t="s">
        <v>3533</v>
      </c>
      <c r="E472" s="157" t="s">
        <v>4498</v>
      </c>
      <c r="F472" s="157" t="s">
        <v>3522</v>
      </c>
      <c r="G472" s="134" t="s">
        <v>3726</v>
      </c>
      <c r="H472" s="134" t="s">
        <v>6078</v>
      </c>
      <c r="I472" s="212" t="s">
        <v>352</v>
      </c>
      <c r="J472" s="227" t="s">
        <v>356</v>
      </c>
      <c r="K472" s="153" t="s">
        <v>3447</v>
      </c>
      <c r="L472" s="168"/>
      <c r="M472" s="57"/>
      <c r="N472" s="168"/>
      <c r="O472" s="57"/>
      <c r="P472" s="176"/>
    </row>
    <row r="473" spans="1:16" ht="37.950000000000003" customHeight="1" x14ac:dyDescent="0.3">
      <c r="A473" s="113">
        <f t="shared" ref="A473:A531" si="32">A472+1</f>
        <v>468</v>
      </c>
      <c r="B473" s="15" t="s">
        <v>357</v>
      </c>
      <c r="C473" s="305" t="s">
        <v>4967</v>
      </c>
      <c r="D473" s="238" t="s">
        <v>358</v>
      </c>
      <c r="E473" s="157"/>
      <c r="F473" s="157" t="s">
        <v>3348</v>
      </c>
      <c r="G473" s="157" t="s">
        <v>39</v>
      </c>
      <c r="H473" s="157"/>
      <c r="I473" s="212" t="s">
        <v>359</v>
      </c>
      <c r="J473" s="227" t="s">
        <v>359</v>
      </c>
      <c r="K473" s="153" t="s">
        <v>3447</v>
      </c>
      <c r="L473" s="168"/>
      <c r="M473" s="57"/>
      <c r="N473" s="168"/>
      <c r="O473" s="57"/>
      <c r="P473" s="176"/>
    </row>
    <row r="474" spans="1:16" ht="46.8" x14ac:dyDescent="0.3">
      <c r="A474" s="113">
        <f t="shared" si="32"/>
        <v>469</v>
      </c>
      <c r="B474" s="15" t="s">
        <v>360</v>
      </c>
      <c r="C474" s="305" t="s">
        <v>4967</v>
      </c>
      <c r="D474" s="238" t="s">
        <v>361</v>
      </c>
      <c r="E474" s="157"/>
      <c r="F474" s="157" t="s">
        <v>3348</v>
      </c>
      <c r="G474" s="157" t="s">
        <v>39</v>
      </c>
      <c r="H474" s="157"/>
      <c r="I474" s="212" t="s">
        <v>359</v>
      </c>
      <c r="J474" s="227" t="s">
        <v>359</v>
      </c>
      <c r="K474" s="153" t="s">
        <v>3447</v>
      </c>
      <c r="L474" s="168"/>
      <c r="M474" s="57"/>
      <c r="N474" s="168"/>
      <c r="O474" s="57"/>
      <c r="P474" s="176"/>
    </row>
    <row r="475" spans="1:16" ht="62.4" x14ac:dyDescent="0.3">
      <c r="A475" s="113">
        <f t="shared" si="32"/>
        <v>470</v>
      </c>
      <c r="B475" s="15" t="s">
        <v>362</v>
      </c>
      <c r="C475" s="305" t="s">
        <v>4972</v>
      </c>
      <c r="D475" s="238" t="s">
        <v>363</v>
      </c>
      <c r="E475" s="157"/>
      <c r="F475" s="157" t="s">
        <v>3325</v>
      </c>
      <c r="G475" s="157" t="s">
        <v>3326</v>
      </c>
      <c r="H475" s="157"/>
      <c r="I475" s="212" t="s">
        <v>364</v>
      </c>
      <c r="J475" s="227" t="s">
        <v>364</v>
      </c>
      <c r="K475" s="153" t="s">
        <v>3447</v>
      </c>
      <c r="L475" s="168"/>
      <c r="M475" s="57"/>
      <c r="N475" s="168"/>
      <c r="O475" s="57"/>
      <c r="P475" s="176"/>
    </row>
    <row r="476" spans="1:16" ht="78" x14ac:dyDescent="0.3">
      <c r="A476" s="113">
        <f t="shared" si="32"/>
        <v>471</v>
      </c>
      <c r="B476" s="15" t="s">
        <v>365</v>
      </c>
      <c r="C476" s="305" t="s">
        <v>4972</v>
      </c>
      <c r="D476" s="238" t="s">
        <v>366</v>
      </c>
      <c r="E476" s="157"/>
      <c r="F476" s="157" t="s">
        <v>3525</v>
      </c>
      <c r="G476" s="135" t="s">
        <v>6330</v>
      </c>
      <c r="H476" s="157"/>
      <c r="I476" s="212" t="s">
        <v>367</v>
      </c>
      <c r="J476" s="227" t="s">
        <v>367</v>
      </c>
      <c r="K476" s="153" t="s">
        <v>3447</v>
      </c>
      <c r="L476" s="168"/>
      <c r="M476" s="57"/>
      <c r="N476" s="168"/>
      <c r="O476" s="57"/>
      <c r="P476" s="176"/>
    </row>
    <row r="477" spans="1:16" ht="46.8" x14ac:dyDescent="0.3">
      <c r="A477" s="113">
        <f t="shared" si="32"/>
        <v>472</v>
      </c>
      <c r="B477" s="15" t="s">
        <v>368</v>
      </c>
      <c r="C477" s="305" t="s">
        <v>4972</v>
      </c>
      <c r="D477" s="238" t="s">
        <v>369</v>
      </c>
      <c r="E477" s="157"/>
      <c r="F477" s="157" t="s">
        <v>3348</v>
      </c>
      <c r="G477" s="157" t="s">
        <v>39</v>
      </c>
      <c r="H477" s="157"/>
      <c r="I477" s="212" t="s">
        <v>367</v>
      </c>
      <c r="J477" s="227" t="s">
        <v>367</v>
      </c>
      <c r="K477" s="153" t="s">
        <v>3447</v>
      </c>
      <c r="L477" s="168"/>
      <c r="M477" s="57"/>
      <c r="N477" s="168"/>
      <c r="O477" s="57"/>
      <c r="P477" s="176"/>
    </row>
    <row r="478" spans="1:16" ht="39.6" customHeight="1" x14ac:dyDescent="0.3">
      <c r="A478" s="113">
        <f t="shared" si="32"/>
        <v>473</v>
      </c>
      <c r="B478" s="15" t="s">
        <v>370</v>
      </c>
      <c r="C478" s="305" t="s">
        <v>4978</v>
      </c>
      <c r="D478" s="6" t="s">
        <v>371</v>
      </c>
      <c r="E478" s="157" t="s">
        <v>4498</v>
      </c>
      <c r="F478" s="157" t="s">
        <v>3434</v>
      </c>
      <c r="G478" s="157" t="s">
        <v>3326</v>
      </c>
      <c r="H478" s="157"/>
      <c r="I478" s="212">
        <v>44728</v>
      </c>
      <c r="J478" s="227" t="s">
        <v>46</v>
      </c>
      <c r="K478" s="153" t="s">
        <v>3447</v>
      </c>
      <c r="L478" s="168"/>
      <c r="M478" s="57"/>
      <c r="N478" s="168"/>
      <c r="O478" s="57"/>
      <c r="P478" s="176"/>
    </row>
    <row r="479" spans="1:16" ht="45.6" customHeight="1" x14ac:dyDescent="0.3">
      <c r="A479" s="113">
        <f t="shared" si="32"/>
        <v>474</v>
      </c>
      <c r="B479" s="146" t="s">
        <v>4953</v>
      </c>
      <c r="C479" s="305" t="s">
        <v>4978</v>
      </c>
      <c r="D479" s="236" t="s">
        <v>4955</v>
      </c>
      <c r="E479" s="157" t="s">
        <v>4498</v>
      </c>
      <c r="F479" s="157" t="s">
        <v>3434</v>
      </c>
      <c r="G479" s="135" t="s">
        <v>6330</v>
      </c>
      <c r="H479" s="157"/>
      <c r="I479" s="212">
        <v>44727</v>
      </c>
      <c r="J479" s="227">
        <v>45292</v>
      </c>
      <c r="K479" s="153" t="s">
        <v>3447</v>
      </c>
      <c r="L479" s="69" t="s">
        <v>4956</v>
      </c>
      <c r="M479" s="57"/>
      <c r="N479" s="168"/>
      <c r="O479" s="57">
        <v>45411</v>
      </c>
      <c r="P479" s="176"/>
    </row>
    <row r="480" spans="1:16" ht="62.4" x14ac:dyDescent="0.3">
      <c r="A480" s="113">
        <f t="shared" si="32"/>
        <v>475</v>
      </c>
      <c r="B480" s="15" t="s">
        <v>372</v>
      </c>
      <c r="C480" s="305" t="s">
        <v>4972</v>
      </c>
      <c r="D480" s="238" t="s">
        <v>373</v>
      </c>
      <c r="E480" s="157"/>
      <c r="F480" s="157" t="s">
        <v>3405</v>
      </c>
      <c r="G480" s="135" t="s">
        <v>6330</v>
      </c>
      <c r="H480" s="157"/>
      <c r="I480" s="212" t="s">
        <v>374</v>
      </c>
      <c r="J480" s="227" t="s">
        <v>374</v>
      </c>
      <c r="K480" s="153" t="s">
        <v>3447</v>
      </c>
      <c r="L480" s="168"/>
      <c r="M480" s="57"/>
      <c r="N480" s="168"/>
      <c r="O480" s="57"/>
      <c r="P480" s="176"/>
    </row>
    <row r="481" spans="1:16" ht="31.2" x14ac:dyDescent="0.3">
      <c r="A481" s="113">
        <f t="shared" si="32"/>
        <v>476</v>
      </c>
      <c r="B481" s="67" t="s">
        <v>375</v>
      </c>
      <c r="C481" s="305" t="s">
        <v>4966</v>
      </c>
      <c r="D481" s="6" t="s">
        <v>376</v>
      </c>
      <c r="E481" s="157" t="s">
        <v>4498</v>
      </c>
      <c r="F481" s="157" t="s">
        <v>3302</v>
      </c>
      <c r="G481" s="135" t="s">
        <v>6330</v>
      </c>
      <c r="H481" s="157"/>
      <c r="I481" s="212" t="s">
        <v>377</v>
      </c>
      <c r="J481" s="227" t="s">
        <v>351</v>
      </c>
      <c r="K481" s="153" t="s">
        <v>3451</v>
      </c>
      <c r="L481" s="168"/>
      <c r="M481" s="57"/>
      <c r="N481" s="164" t="s">
        <v>5051</v>
      </c>
      <c r="O481" s="57"/>
      <c r="P481" s="260">
        <v>45474</v>
      </c>
    </row>
    <row r="482" spans="1:16" ht="46.8" x14ac:dyDescent="0.3">
      <c r="A482" s="113">
        <f t="shared" si="32"/>
        <v>477</v>
      </c>
      <c r="B482" s="15" t="s">
        <v>378</v>
      </c>
      <c r="C482" s="305" t="s">
        <v>4972</v>
      </c>
      <c r="D482" s="238" t="s">
        <v>379</v>
      </c>
      <c r="E482" s="157"/>
      <c r="F482" s="157" t="s">
        <v>3524</v>
      </c>
      <c r="G482" s="135" t="s">
        <v>6330</v>
      </c>
      <c r="H482" s="157"/>
      <c r="I482" s="212" t="s">
        <v>380</v>
      </c>
      <c r="J482" s="227" t="s">
        <v>380</v>
      </c>
      <c r="K482" s="153" t="s">
        <v>3447</v>
      </c>
      <c r="L482" s="168"/>
      <c r="M482" s="57"/>
      <c r="N482" s="168"/>
      <c r="O482" s="57"/>
      <c r="P482" s="176"/>
    </row>
    <row r="483" spans="1:16" ht="57.6" x14ac:dyDescent="0.3">
      <c r="A483" s="113">
        <f t="shared" si="32"/>
        <v>478</v>
      </c>
      <c r="B483" s="15" t="s">
        <v>381</v>
      </c>
      <c r="C483" s="311" t="s">
        <v>4965</v>
      </c>
      <c r="D483" s="6" t="s">
        <v>382</v>
      </c>
      <c r="E483" s="157"/>
      <c r="F483" s="157" t="s">
        <v>3288</v>
      </c>
      <c r="G483" s="157" t="s">
        <v>3289</v>
      </c>
      <c r="H483" s="157"/>
      <c r="I483" s="212" t="s">
        <v>383</v>
      </c>
      <c r="J483" s="227" t="s">
        <v>325</v>
      </c>
      <c r="K483" s="153" t="s">
        <v>3447</v>
      </c>
      <c r="L483" s="168"/>
      <c r="M483" s="57"/>
      <c r="N483" s="168"/>
      <c r="O483" s="57"/>
      <c r="P483" s="176"/>
    </row>
    <row r="484" spans="1:16" ht="62.4" x14ac:dyDescent="0.3">
      <c r="A484" s="113">
        <f t="shared" si="32"/>
        <v>479</v>
      </c>
      <c r="B484" s="15" t="s">
        <v>384</v>
      </c>
      <c r="C484" s="305" t="s">
        <v>4965</v>
      </c>
      <c r="D484" s="6" t="s">
        <v>385</v>
      </c>
      <c r="E484" s="157"/>
      <c r="F484" s="157" t="s">
        <v>386</v>
      </c>
      <c r="G484" s="157" t="s">
        <v>3668</v>
      </c>
      <c r="H484" s="157"/>
      <c r="I484" s="212" t="s">
        <v>383</v>
      </c>
      <c r="J484" s="227" t="s">
        <v>325</v>
      </c>
      <c r="K484" s="153" t="s">
        <v>3447</v>
      </c>
      <c r="L484" s="168"/>
      <c r="M484" s="57"/>
      <c r="N484" s="168"/>
      <c r="O484" s="57"/>
      <c r="P484" s="176"/>
    </row>
    <row r="485" spans="1:16" ht="56.4" customHeight="1" x14ac:dyDescent="0.3">
      <c r="A485" s="113">
        <f t="shared" si="32"/>
        <v>480</v>
      </c>
      <c r="B485" s="15" t="s">
        <v>388</v>
      </c>
      <c r="C485" s="305" t="s">
        <v>4965</v>
      </c>
      <c r="D485" s="9" t="s">
        <v>6389</v>
      </c>
      <c r="E485" s="157"/>
      <c r="F485" s="157" t="s">
        <v>3523</v>
      </c>
      <c r="G485" s="157" t="s">
        <v>6056</v>
      </c>
      <c r="H485" s="157" t="s">
        <v>6141</v>
      </c>
      <c r="I485" s="212" t="s">
        <v>387</v>
      </c>
      <c r="J485" s="227" t="s">
        <v>389</v>
      </c>
      <c r="K485" s="153" t="s">
        <v>3447</v>
      </c>
      <c r="L485" s="168"/>
      <c r="M485" s="57"/>
      <c r="N485" s="168"/>
      <c r="O485" s="57"/>
      <c r="P485" s="176"/>
    </row>
    <row r="486" spans="1:16" ht="46.8" x14ac:dyDescent="0.3">
      <c r="A486" s="113">
        <f t="shared" si="32"/>
        <v>481</v>
      </c>
      <c r="B486" s="15" t="s">
        <v>392</v>
      </c>
      <c r="C486" s="305" t="s">
        <v>4972</v>
      </c>
      <c r="D486" s="238" t="s">
        <v>393</v>
      </c>
      <c r="E486" s="157"/>
      <c r="F486" s="157" t="s">
        <v>3524</v>
      </c>
      <c r="G486" s="135" t="s">
        <v>6330</v>
      </c>
      <c r="H486" s="157"/>
      <c r="I486" s="212" t="s">
        <v>391</v>
      </c>
      <c r="J486" s="227" t="s">
        <v>391</v>
      </c>
      <c r="K486" s="153" t="s">
        <v>3447</v>
      </c>
      <c r="L486" s="168"/>
      <c r="M486" s="57"/>
      <c r="N486" s="168"/>
      <c r="O486" s="57"/>
      <c r="P486" s="176"/>
    </row>
    <row r="487" spans="1:16" ht="62.4" x14ac:dyDescent="0.3">
      <c r="A487" s="113">
        <f t="shared" si="32"/>
        <v>482</v>
      </c>
      <c r="B487" s="15" t="s">
        <v>394</v>
      </c>
      <c r="C487" s="305" t="s">
        <v>4972</v>
      </c>
      <c r="D487" s="238" t="s">
        <v>395</v>
      </c>
      <c r="E487" s="157"/>
      <c r="F487" s="157" t="s">
        <v>3524</v>
      </c>
      <c r="G487" s="135" t="s">
        <v>6330</v>
      </c>
      <c r="H487" s="157"/>
      <c r="I487" s="212" t="s">
        <v>391</v>
      </c>
      <c r="J487" s="227" t="s">
        <v>391</v>
      </c>
      <c r="K487" s="153" t="s">
        <v>3447</v>
      </c>
      <c r="L487" s="168"/>
      <c r="M487" s="57"/>
      <c r="N487" s="168"/>
      <c r="O487" s="57"/>
      <c r="P487" s="176"/>
    </row>
    <row r="488" spans="1:16" ht="78" x14ac:dyDescent="0.3">
      <c r="A488" s="113">
        <f t="shared" si="32"/>
        <v>483</v>
      </c>
      <c r="B488" s="15" t="s">
        <v>396</v>
      </c>
      <c r="C488" s="311" t="s">
        <v>4967</v>
      </c>
      <c r="D488" s="238" t="s">
        <v>397</v>
      </c>
      <c r="E488" s="157"/>
      <c r="F488" s="157" t="s">
        <v>3524</v>
      </c>
      <c r="G488" s="157" t="s">
        <v>3668</v>
      </c>
      <c r="H488" s="157"/>
      <c r="I488" s="212" t="s">
        <v>398</v>
      </c>
      <c r="J488" s="227" t="s">
        <v>390</v>
      </c>
      <c r="K488" s="153" t="s">
        <v>3447</v>
      </c>
      <c r="L488" s="168"/>
      <c r="M488" s="57"/>
      <c r="N488" s="168"/>
      <c r="O488" s="57"/>
      <c r="P488" s="176"/>
    </row>
    <row r="489" spans="1:16" ht="62.4" x14ac:dyDescent="0.3">
      <c r="A489" s="113">
        <f t="shared" si="32"/>
        <v>484</v>
      </c>
      <c r="B489" s="15" t="s">
        <v>399</v>
      </c>
      <c r="C489" s="305" t="s">
        <v>4970</v>
      </c>
      <c r="D489" s="238" t="s">
        <v>400</v>
      </c>
      <c r="E489" s="157"/>
      <c r="F489" s="157" t="s">
        <v>3325</v>
      </c>
      <c r="G489" s="157" t="s">
        <v>3326</v>
      </c>
      <c r="H489" s="157"/>
      <c r="I489" s="212" t="s">
        <v>398</v>
      </c>
      <c r="J489" s="227" t="s">
        <v>398</v>
      </c>
      <c r="K489" s="153" t="s">
        <v>3447</v>
      </c>
      <c r="L489" s="168"/>
      <c r="M489" s="57"/>
      <c r="N489" s="168"/>
      <c r="O489" s="57"/>
      <c r="P489" s="176"/>
    </row>
    <row r="490" spans="1:16" ht="31.2" x14ac:dyDescent="0.3">
      <c r="A490" s="113">
        <f t="shared" si="32"/>
        <v>485</v>
      </c>
      <c r="B490" s="15" t="s">
        <v>401</v>
      </c>
      <c r="C490" s="305" t="s">
        <v>4966</v>
      </c>
      <c r="D490" s="6" t="s">
        <v>402</v>
      </c>
      <c r="E490" s="157" t="s">
        <v>4498</v>
      </c>
      <c r="F490" s="157" t="s">
        <v>3302</v>
      </c>
      <c r="G490" s="135" t="s">
        <v>6330</v>
      </c>
      <c r="H490" s="157"/>
      <c r="I490" s="212" t="s">
        <v>403</v>
      </c>
      <c r="J490" s="227" t="s">
        <v>331</v>
      </c>
      <c r="K490" s="153" t="s">
        <v>3447</v>
      </c>
      <c r="L490" s="168"/>
      <c r="M490" s="57"/>
      <c r="N490" s="168"/>
      <c r="O490" s="57"/>
      <c r="P490" s="176"/>
    </row>
    <row r="491" spans="1:16" ht="31.2" x14ac:dyDescent="0.3">
      <c r="A491" s="113">
        <f t="shared" si="32"/>
        <v>486</v>
      </c>
      <c r="B491" s="15" t="s">
        <v>404</v>
      </c>
      <c r="C491" s="305" t="s">
        <v>4967</v>
      </c>
      <c r="D491" s="238" t="s">
        <v>405</v>
      </c>
      <c r="E491" s="157"/>
      <c r="F491" s="157" t="s">
        <v>3302</v>
      </c>
      <c r="G491" s="157" t="s">
        <v>6056</v>
      </c>
      <c r="H491" s="157" t="s">
        <v>6109</v>
      </c>
      <c r="I491" s="212" t="s">
        <v>406</v>
      </c>
      <c r="J491" s="227" t="s">
        <v>406</v>
      </c>
      <c r="K491" s="153" t="s">
        <v>3447</v>
      </c>
      <c r="L491" s="168"/>
      <c r="M491" s="57"/>
      <c r="N491" s="168"/>
      <c r="O491" s="57"/>
      <c r="P491" s="176"/>
    </row>
    <row r="492" spans="1:16" ht="52.95" customHeight="1" x14ac:dyDescent="0.3">
      <c r="A492" s="113">
        <f t="shared" si="32"/>
        <v>487</v>
      </c>
      <c r="B492" s="15" t="s">
        <v>407</v>
      </c>
      <c r="C492" s="305" t="s">
        <v>4967</v>
      </c>
      <c r="D492" s="238" t="s">
        <v>408</v>
      </c>
      <c r="E492" s="157"/>
      <c r="F492" s="157" t="s">
        <v>3348</v>
      </c>
      <c r="G492" s="157" t="s">
        <v>39</v>
      </c>
      <c r="H492" s="157"/>
      <c r="I492" s="212" t="s">
        <v>409</v>
      </c>
      <c r="J492" s="227" t="s">
        <v>409</v>
      </c>
      <c r="K492" s="153" t="s">
        <v>3447</v>
      </c>
      <c r="L492" s="168"/>
      <c r="M492" s="57"/>
      <c r="N492" s="168"/>
      <c r="O492" s="57"/>
      <c r="P492" s="176"/>
    </row>
    <row r="493" spans="1:16" ht="42" customHeight="1" x14ac:dyDescent="0.3">
      <c r="A493" s="113">
        <f t="shared" si="32"/>
        <v>488</v>
      </c>
      <c r="B493" s="15" t="s">
        <v>411</v>
      </c>
      <c r="C493" s="305" t="s">
        <v>4967</v>
      </c>
      <c r="D493" s="238" t="s">
        <v>412</v>
      </c>
      <c r="E493" s="157"/>
      <c r="F493" s="157" t="s">
        <v>3348</v>
      </c>
      <c r="G493" s="157" t="s">
        <v>3286</v>
      </c>
      <c r="H493" s="157"/>
      <c r="I493" s="212" t="s">
        <v>413</v>
      </c>
      <c r="J493" s="227" t="s">
        <v>413</v>
      </c>
      <c r="K493" s="153" t="s">
        <v>3447</v>
      </c>
      <c r="L493" s="168"/>
      <c r="M493" s="57"/>
      <c r="N493" s="168"/>
      <c r="O493" s="57"/>
      <c r="P493" s="176"/>
    </row>
    <row r="494" spans="1:16" ht="35.4" customHeight="1" x14ac:dyDescent="0.3">
      <c r="A494" s="113">
        <f t="shared" si="32"/>
        <v>489</v>
      </c>
      <c r="B494" s="15" t="s">
        <v>415</v>
      </c>
      <c r="C494" s="305" t="s">
        <v>4972</v>
      </c>
      <c r="D494" s="238" t="s">
        <v>416</v>
      </c>
      <c r="E494" s="157"/>
      <c r="F494" s="157" t="s">
        <v>3348</v>
      </c>
      <c r="G494" s="157" t="s">
        <v>3286</v>
      </c>
      <c r="H494" s="157"/>
      <c r="I494" s="212" t="s">
        <v>414</v>
      </c>
      <c r="J494" s="227" t="s">
        <v>414</v>
      </c>
      <c r="K494" s="153" t="s">
        <v>3447</v>
      </c>
      <c r="L494" s="168"/>
      <c r="M494" s="57"/>
      <c r="N494" s="168"/>
      <c r="O494" s="57"/>
      <c r="P494" s="176"/>
    </row>
    <row r="495" spans="1:16" ht="41.4" customHeight="1" x14ac:dyDescent="0.3">
      <c r="A495" s="113">
        <f t="shared" si="32"/>
        <v>490</v>
      </c>
      <c r="B495" s="15" t="s">
        <v>417</v>
      </c>
      <c r="C495" s="305" t="s">
        <v>4965</v>
      </c>
      <c r="D495" s="238" t="s">
        <v>418</v>
      </c>
      <c r="E495" s="157"/>
      <c r="F495" s="157" t="s">
        <v>3288</v>
      </c>
      <c r="G495" s="157" t="s">
        <v>3268</v>
      </c>
      <c r="H495" s="157"/>
      <c r="I495" s="212" t="s">
        <v>414</v>
      </c>
      <c r="J495" s="227" t="s">
        <v>351</v>
      </c>
      <c r="K495" s="153" t="s">
        <v>3447</v>
      </c>
      <c r="L495" s="168"/>
      <c r="M495" s="57"/>
      <c r="N495" s="168"/>
      <c r="O495" s="57"/>
      <c r="P495" s="176"/>
    </row>
    <row r="496" spans="1:16" ht="46.8" x14ac:dyDescent="0.3">
      <c r="A496" s="113">
        <f t="shared" si="32"/>
        <v>491</v>
      </c>
      <c r="B496" s="15" t="s">
        <v>419</v>
      </c>
      <c r="C496" s="305" t="s">
        <v>4971</v>
      </c>
      <c r="D496" s="238" t="s">
        <v>420</v>
      </c>
      <c r="E496" s="157"/>
      <c r="F496" s="157" t="s">
        <v>3302</v>
      </c>
      <c r="G496" s="157" t="s">
        <v>3286</v>
      </c>
      <c r="H496" s="157"/>
      <c r="I496" s="212" t="s">
        <v>421</v>
      </c>
      <c r="J496" s="227" t="s">
        <v>421</v>
      </c>
      <c r="K496" s="153" t="s">
        <v>3447</v>
      </c>
      <c r="L496" s="168"/>
      <c r="M496" s="57"/>
      <c r="N496" s="168"/>
      <c r="O496" s="57"/>
      <c r="P496" s="176"/>
    </row>
    <row r="497" spans="1:16" ht="43.2" x14ac:dyDescent="0.3">
      <c r="A497" s="113">
        <f t="shared" si="32"/>
        <v>492</v>
      </c>
      <c r="B497" s="15" t="s">
        <v>3623</v>
      </c>
      <c r="C497" s="305" t="s">
        <v>4967</v>
      </c>
      <c r="D497" s="6" t="s">
        <v>4112</v>
      </c>
      <c r="E497" s="165"/>
      <c r="F497" s="157" t="s">
        <v>3321</v>
      </c>
      <c r="G497" s="157" t="s">
        <v>3341</v>
      </c>
      <c r="H497" s="157"/>
      <c r="I497" s="212">
        <v>44693</v>
      </c>
      <c r="J497" s="227">
        <v>44693</v>
      </c>
      <c r="K497" s="153" t="s">
        <v>3447</v>
      </c>
      <c r="L497" s="168"/>
      <c r="M497" s="57"/>
      <c r="N497" s="168"/>
      <c r="O497" s="57">
        <v>45151</v>
      </c>
      <c r="P497" s="176"/>
    </row>
    <row r="498" spans="1:16" ht="62.4" x14ac:dyDescent="0.3">
      <c r="A498" s="113">
        <f t="shared" si="32"/>
        <v>493</v>
      </c>
      <c r="B498" s="15" t="s">
        <v>422</v>
      </c>
      <c r="C498" s="305" t="s">
        <v>4965</v>
      </c>
      <c r="D498" s="6" t="s">
        <v>423</v>
      </c>
      <c r="E498" s="157"/>
      <c r="F498" s="157" t="s">
        <v>386</v>
      </c>
      <c r="G498" s="157" t="s">
        <v>3861</v>
      </c>
      <c r="H498" s="157"/>
      <c r="I498" s="212" t="s">
        <v>424</v>
      </c>
      <c r="J498" s="227" t="s">
        <v>425</v>
      </c>
      <c r="K498" s="153" t="s">
        <v>3447</v>
      </c>
      <c r="L498" s="168"/>
      <c r="M498" s="57"/>
      <c r="N498" s="168"/>
      <c r="O498" s="57"/>
      <c r="P498" s="176"/>
    </row>
    <row r="499" spans="1:16" ht="46.8" x14ac:dyDescent="0.3">
      <c r="A499" s="113">
        <f t="shared" si="32"/>
        <v>494</v>
      </c>
      <c r="B499" s="15" t="s">
        <v>426</v>
      </c>
      <c r="C499" s="305" t="s">
        <v>4972</v>
      </c>
      <c r="D499" s="238" t="s">
        <v>427</v>
      </c>
      <c r="E499" s="157"/>
      <c r="F499" s="157" t="s">
        <v>3524</v>
      </c>
      <c r="G499" s="135" t="s">
        <v>6330</v>
      </c>
      <c r="H499" s="157"/>
      <c r="I499" s="212" t="s">
        <v>428</v>
      </c>
      <c r="J499" s="227" t="s">
        <v>428</v>
      </c>
      <c r="K499" s="153" t="s">
        <v>3447</v>
      </c>
      <c r="L499" s="168"/>
      <c r="M499" s="57"/>
      <c r="N499" s="168"/>
      <c r="O499" s="57"/>
      <c r="P499" s="176"/>
    </row>
    <row r="500" spans="1:16" ht="62.4" x14ac:dyDescent="0.3">
      <c r="A500" s="113">
        <f t="shared" si="32"/>
        <v>495</v>
      </c>
      <c r="B500" s="15" t="s">
        <v>429</v>
      </c>
      <c r="C500" s="305" t="s">
        <v>4966</v>
      </c>
      <c r="D500" s="238" t="s">
        <v>430</v>
      </c>
      <c r="E500" s="157"/>
      <c r="F500" s="157" t="s">
        <v>3302</v>
      </c>
      <c r="G500" s="157" t="s">
        <v>39</v>
      </c>
      <c r="H500" s="157"/>
      <c r="I500" s="212" t="s">
        <v>431</v>
      </c>
      <c r="J500" s="227" t="s">
        <v>431</v>
      </c>
      <c r="K500" s="153" t="s">
        <v>3447</v>
      </c>
      <c r="L500" s="168"/>
      <c r="M500" s="57"/>
      <c r="N500" s="168"/>
      <c r="O500" s="57"/>
      <c r="P500" s="176"/>
    </row>
    <row r="501" spans="1:16" ht="31.2" x14ac:dyDescent="0.3">
      <c r="A501" s="113">
        <f t="shared" si="32"/>
        <v>496</v>
      </c>
      <c r="B501" s="15" t="s">
        <v>432</v>
      </c>
      <c r="C501" s="305" t="s">
        <v>4972</v>
      </c>
      <c r="D501" s="238" t="s">
        <v>433</v>
      </c>
      <c r="E501" s="157"/>
      <c r="F501" s="157" t="s">
        <v>3348</v>
      </c>
      <c r="G501" s="157" t="s">
        <v>39</v>
      </c>
      <c r="H501" s="157"/>
      <c r="I501" s="212" t="s">
        <v>431</v>
      </c>
      <c r="J501" s="227" t="s">
        <v>431</v>
      </c>
      <c r="K501" s="153" t="s">
        <v>3447</v>
      </c>
      <c r="L501" s="168"/>
      <c r="M501" s="57"/>
      <c r="N501" s="168"/>
      <c r="O501" s="57"/>
      <c r="P501" s="176"/>
    </row>
    <row r="502" spans="1:16" ht="31.2" x14ac:dyDescent="0.3">
      <c r="A502" s="113">
        <f t="shared" si="32"/>
        <v>497</v>
      </c>
      <c r="B502" s="15" t="s">
        <v>434</v>
      </c>
      <c r="C502" s="305" t="s">
        <v>4967</v>
      </c>
      <c r="D502" s="238" t="s">
        <v>435</v>
      </c>
      <c r="E502" s="157"/>
      <c r="F502" s="157" t="s">
        <v>3309</v>
      </c>
      <c r="G502" s="157" t="s">
        <v>3730</v>
      </c>
      <c r="H502" s="157" t="s">
        <v>6111</v>
      </c>
      <c r="I502" s="212" t="s">
        <v>431</v>
      </c>
      <c r="J502" s="227" t="s">
        <v>431</v>
      </c>
      <c r="K502" s="153" t="s">
        <v>3447</v>
      </c>
      <c r="L502" s="168"/>
      <c r="M502" s="57"/>
      <c r="N502" s="168"/>
      <c r="O502" s="57"/>
      <c r="P502" s="176"/>
    </row>
    <row r="503" spans="1:16" ht="31.2" x14ac:dyDescent="0.3">
      <c r="A503" s="113">
        <f t="shared" si="32"/>
        <v>498</v>
      </c>
      <c r="B503" s="15" t="s">
        <v>437</v>
      </c>
      <c r="C503" s="305" t="s">
        <v>4972</v>
      </c>
      <c r="D503" s="238" t="s">
        <v>438</v>
      </c>
      <c r="E503" s="157"/>
      <c r="F503" s="157" t="s">
        <v>3348</v>
      </c>
      <c r="G503" s="157" t="s">
        <v>39</v>
      </c>
      <c r="H503" s="157"/>
      <c r="I503" s="212" t="s">
        <v>436</v>
      </c>
      <c r="J503" s="227" t="s">
        <v>436</v>
      </c>
      <c r="K503" s="153" t="s">
        <v>3447</v>
      </c>
      <c r="L503" s="168"/>
      <c r="M503" s="57"/>
      <c r="N503" s="168"/>
      <c r="O503" s="57"/>
      <c r="P503" s="176"/>
    </row>
    <row r="504" spans="1:16" ht="62.4" x14ac:dyDescent="0.3">
      <c r="A504" s="113">
        <f t="shared" si="32"/>
        <v>499</v>
      </c>
      <c r="B504" s="15" t="s">
        <v>440</v>
      </c>
      <c r="C504" s="305" t="s">
        <v>4972</v>
      </c>
      <c r="D504" s="238" t="s">
        <v>441</v>
      </c>
      <c r="E504" s="157"/>
      <c r="F504" s="157" t="s">
        <v>3348</v>
      </c>
      <c r="G504" s="157" t="s">
        <v>39</v>
      </c>
      <c r="H504" s="157"/>
      <c r="I504" s="212" t="s">
        <v>439</v>
      </c>
      <c r="J504" s="227" t="s">
        <v>439</v>
      </c>
      <c r="K504" s="153" t="s">
        <v>3447</v>
      </c>
      <c r="L504" s="168"/>
      <c r="M504" s="57"/>
      <c r="N504" s="168"/>
      <c r="O504" s="57"/>
      <c r="P504" s="176"/>
    </row>
    <row r="505" spans="1:16" ht="46.8" x14ac:dyDescent="0.3">
      <c r="A505" s="113">
        <f t="shared" si="32"/>
        <v>500</v>
      </c>
      <c r="B505" s="15" t="s">
        <v>442</v>
      </c>
      <c r="C505" s="305" t="s">
        <v>4968</v>
      </c>
      <c r="D505" s="238" t="s">
        <v>443</v>
      </c>
      <c r="E505" s="157"/>
      <c r="F505" s="157" t="s">
        <v>12</v>
      </c>
      <c r="G505" s="157" t="s">
        <v>17</v>
      </c>
      <c r="H505" s="157"/>
      <c r="I505" s="212" t="s">
        <v>444</v>
      </c>
      <c r="J505" s="227" t="s">
        <v>444</v>
      </c>
      <c r="K505" s="153" t="s">
        <v>3447</v>
      </c>
      <c r="L505" s="168"/>
      <c r="M505" s="57"/>
      <c r="N505" s="168"/>
      <c r="O505" s="57"/>
      <c r="P505" s="176"/>
    </row>
    <row r="506" spans="1:16" ht="31.2" x14ac:dyDescent="0.3">
      <c r="A506" s="113">
        <f t="shared" si="32"/>
        <v>501</v>
      </c>
      <c r="B506" s="15" t="s">
        <v>445</v>
      </c>
      <c r="C506" s="305" t="s">
        <v>4972</v>
      </c>
      <c r="D506" s="238" t="s">
        <v>446</v>
      </c>
      <c r="E506" s="157"/>
      <c r="F506" s="157" t="s">
        <v>3348</v>
      </c>
      <c r="G506" s="157" t="s">
        <v>39</v>
      </c>
      <c r="H506" s="157"/>
      <c r="I506" s="212" t="s">
        <v>444</v>
      </c>
      <c r="J506" s="227" t="s">
        <v>444</v>
      </c>
      <c r="K506" s="153" t="s">
        <v>3447</v>
      </c>
      <c r="L506" s="168"/>
      <c r="M506" s="57"/>
      <c r="N506" s="168"/>
      <c r="O506" s="57"/>
      <c r="P506" s="176"/>
    </row>
    <row r="507" spans="1:16" s="387" customFormat="1" ht="46.8" x14ac:dyDescent="0.3">
      <c r="A507" s="199">
        <f t="shared" si="32"/>
        <v>502</v>
      </c>
      <c r="B507" s="67" t="s">
        <v>447</v>
      </c>
      <c r="C507" s="384" t="s">
        <v>4965</v>
      </c>
      <c r="D507" s="237" t="s">
        <v>3534</v>
      </c>
      <c r="E507" s="180"/>
      <c r="F507" s="180" t="s">
        <v>3524</v>
      </c>
      <c r="G507" s="180" t="s">
        <v>6035</v>
      </c>
      <c r="H507" s="180" t="s">
        <v>6081</v>
      </c>
      <c r="I507" s="213" t="s">
        <v>444</v>
      </c>
      <c r="J507" s="228" t="s">
        <v>374</v>
      </c>
      <c r="K507" s="181" t="s">
        <v>3451</v>
      </c>
      <c r="L507" s="183"/>
      <c r="M507" s="471"/>
      <c r="N507" s="174" t="s">
        <v>6040</v>
      </c>
      <c r="O507" s="385"/>
      <c r="P507" s="205">
        <v>45658</v>
      </c>
    </row>
    <row r="508" spans="1:16" ht="46.8" x14ac:dyDescent="0.3">
      <c r="A508" s="113">
        <f t="shared" si="32"/>
        <v>503</v>
      </c>
      <c r="B508" s="15" t="s">
        <v>448</v>
      </c>
      <c r="C508" s="305" t="s">
        <v>4972</v>
      </c>
      <c r="D508" s="238" t="s">
        <v>449</v>
      </c>
      <c r="E508" s="157"/>
      <c r="F508" s="157" t="s">
        <v>3288</v>
      </c>
      <c r="G508" s="135" t="s">
        <v>6330</v>
      </c>
      <c r="H508" s="157"/>
      <c r="I508" s="212" t="s">
        <v>450</v>
      </c>
      <c r="J508" s="227" t="s">
        <v>450</v>
      </c>
      <c r="K508" s="153" t="s">
        <v>3447</v>
      </c>
      <c r="L508" s="168"/>
      <c r="M508" s="57"/>
      <c r="N508" s="168"/>
      <c r="O508" s="57"/>
      <c r="P508" s="176"/>
    </row>
    <row r="509" spans="1:16" ht="62.4" x14ac:dyDescent="0.3">
      <c r="A509" s="113">
        <f t="shared" si="32"/>
        <v>504</v>
      </c>
      <c r="B509" s="15" t="s">
        <v>451</v>
      </c>
      <c r="C509" s="305" t="s">
        <v>4972</v>
      </c>
      <c r="D509" s="238" t="s">
        <v>452</v>
      </c>
      <c r="E509" s="157"/>
      <c r="F509" s="157" t="s">
        <v>45</v>
      </c>
      <c r="G509" s="157" t="s">
        <v>39</v>
      </c>
      <c r="H509" s="157"/>
      <c r="I509" s="212" t="s">
        <v>450</v>
      </c>
      <c r="J509" s="227" t="s">
        <v>450</v>
      </c>
      <c r="K509" s="153" t="s">
        <v>3447</v>
      </c>
      <c r="L509" s="168"/>
      <c r="M509" s="57"/>
      <c r="N509" s="168"/>
      <c r="O509" s="57"/>
      <c r="P509" s="176"/>
    </row>
    <row r="510" spans="1:16" ht="46.8" x14ac:dyDescent="0.3">
      <c r="A510" s="113">
        <f t="shared" si="32"/>
        <v>505</v>
      </c>
      <c r="B510" s="15" t="s">
        <v>453</v>
      </c>
      <c r="C510" s="305" t="s">
        <v>4967</v>
      </c>
      <c r="D510" s="238" t="s">
        <v>3535</v>
      </c>
      <c r="E510" s="157"/>
      <c r="F510" s="157" t="s">
        <v>3522</v>
      </c>
      <c r="G510" s="157" t="s">
        <v>3714</v>
      </c>
      <c r="H510" s="157"/>
      <c r="I510" s="212" t="s">
        <v>454</v>
      </c>
      <c r="J510" s="227" t="s">
        <v>454</v>
      </c>
      <c r="K510" s="153" t="s">
        <v>3447</v>
      </c>
      <c r="L510" s="168"/>
      <c r="M510" s="57"/>
      <c r="N510" s="168"/>
      <c r="O510" s="57"/>
      <c r="P510" s="176"/>
    </row>
    <row r="511" spans="1:16" ht="46.8" x14ac:dyDescent="0.3">
      <c r="A511" s="113">
        <f t="shared" si="32"/>
        <v>506</v>
      </c>
      <c r="B511" s="15" t="s">
        <v>456</v>
      </c>
      <c r="C511" s="305" t="s">
        <v>4968</v>
      </c>
      <c r="D511" s="238" t="s">
        <v>457</v>
      </c>
      <c r="E511" s="157"/>
      <c r="F511" s="157" t="s">
        <v>4</v>
      </c>
      <c r="G511" s="157" t="s">
        <v>9</v>
      </c>
      <c r="H511" s="157"/>
      <c r="I511" s="212" t="s">
        <v>455</v>
      </c>
      <c r="J511" s="227" t="s">
        <v>455</v>
      </c>
      <c r="K511" s="153" t="s">
        <v>3447</v>
      </c>
      <c r="L511" s="168"/>
      <c r="M511" s="57"/>
      <c r="N511" s="168"/>
      <c r="O511" s="57"/>
      <c r="P511" s="176"/>
    </row>
    <row r="512" spans="1:16" s="288" customFormat="1" ht="46.8" x14ac:dyDescent="0.3">
      <c r="A512" s="281">
        <f t="shared" si="32"/>
        <v>507</v>
      </c>
      <c r="B512" s="74" t="s">
        <v>458</v>
      </c>
      <c r="C512" s="313" t="s">
        <v>4972</v>
      </c>
      <c r="D512" s="289" t="s">
        <v>459</v>
      </c>
      <c r="E512" s="282"/>
      <c r="F512" s="282" t="s">
        <v>3348</v>
      </c>
      <c r="G512" s="282" t="s">
        <v>39</v>
      </c>
      <c r="H512" s="282"/>
      <c r="I512" s="283" t="s">
        <v>460</v>
      </c>
      <c r="J512" s="284" t="s">
        <v>460</v>
      </c>
      <c r="K512" s="285" t="s">
        <v>3447</v>
      </c>
      <c r="L512" s="286"/>
      <c r="M512" s="56"/>
      <c r="N512" s="286"/>
      <c r="O512" s="56"/>
      <c r="P512" s="287"/>
    </row>
    <row r="513" spans="1:16" ht="31.2" x14ac:dyDescent="0.3">
      <c r="A513" s="113">
        <f t="shared" si="32"/>
        <v>508</v>
      </c>
      <c r="B513" s="15" t="s">
        <v>461</v>
      </c>
      <c r="C513" s="305" t="s">
        <v>4972</v>
      </c>
      <c r="D513" s="238" t="s">
        <v>462</v>
      </c>
      <c r="E513" s="157"/>
      <c r="F513" s="157" t="s">
        <v>3325</v>
      </c>
      <c r="G513" s="157" t="s">
        <v>3326</v>
      </c>
      <c r="H513" s="157"/>
      <c r="I513" s="212" t="s">
        <v>463</v>
      </c>
      <c r="J513" s="227" t="s">
        <v>463</v>
      </c>
      <c r="K513" s="153" t="s">
        <v>3447</v>
      </c>
      <c r="L513" s="168"/>
      <c r="M513" s="57"/>
      <c r="N513" s="168"/>
      <c r="O513" s="57"/>
      <c r="P513" s="176"/>
    </row>
    <row r="514" spans="1:16" ht="46.8" x14ac:dyDescent="0.3">
      <c r="A514" s="113">
        <f t="shared" si="32"/>
        <v>509</v>
      </c>
      <c r="B514" s="15" t="s">
        <v>464</v>
      </c>
      <c r="C514" s="305" t="s">
        <v>4967</v>
      </c>
      <c r="D514" s="238" t="s">
        <v>465</v>
      </c>
      <c r="E514" s="157"/>
      <c r="F514" s="157" t="s">
        <v>3302</v>
      </c>
      <c r="G514" s="157" t="s">
        <v>6056</v>
      </c>
      <c r="H514" s="157"/>
      <c r="I514" s="212" t="s">
        <v>466</v>
      </c>
      <c r="J514" s="227" t="s">
        <v>466</v>
      </c>
      <c r="K514" s="153" t="s">
        <v>3447</v>
      </c>
      <c r="L514" s="168"/>
      <c r="M514" s="57"/>
      <c r="N514" s="168"/>
      <c r="O514" s="57"/>
      <c r="P514" s="176"/>
    </row>
    <row r="515" spans="1:16" ht="46.8" x14ac:dyDescent="0.3">
      <c r="A515" s="113">
        <f t="shared" si="32"/>
        <v>510</v>
      </c>
      <c r="B515" s="15" t="s">
        <v>467</v>
      </c>
      <c r="C515" s="305" t="s">
        <v>4969</v>
      </c>
      <c r="D515" s="238" t="s">
        <v>468</v>
      </c>
      <c r="E515" s="157"/>
      <c r="F515" s="157" t="s">
        <v>3302</v>
      </c>
      <c r="G515" s="135" t="s">
        <v>6330</v>
      </c>
      <c r="H515" s="157"/>
      <c r="I515" s="212" t="s">
        <v>469</v>
      </c>
      <c r="J515" s="227" t="s">
        <v>469</v>
      </c>
      <c r="K515" s="153" t="s">
        <v>3447</v>
      </c>
      <c r="L515" s="168"/>
      <c r="M515" s="57"/>
      <c r="N515" s="168"/>
      <c r="O515" s="57"/>
      <c r="P515" s="176"/>
    </row>
    <row r="516" spans="1:16" ht="62.4" x14ac:dyDescent="0.3">
      <c r="A516" s="113">
        <f t="shared" si="32"/>
        <v>511</v>
      </c>
      <c r="B516" s="15" t="s">
        <v>470</v>
      </c>
      <c r="C516" s="305" t="s">
        <v>4967</v>
      </c>
      <c r="D516" s="238" t="s">
        <v>471</v>
      </c>
      <c r="E516" s="157"/>
      <c r="F516" s="157" t="s">
        <v>3288</v>
      </c>
      <c r="G516" s="157" t="s">
        <v>3289</v>
      </c>
      <c r="H516" s="157"/>
      <c r="I516" s="212" t="s">
        <v>469</v>
      </c>
      <c r="J516" s="227" t="s">
        <v>460</v>
      </c>
      <c r="K516" s="153" t="s">
        <v>3447</v>
      </c>
      <c r="L516" s="168"/>
      <c r="M516" s="57"/>
      <c r="N516" s="168"/>
      <c r="O516" s="57"/>
      <c r="P516" s="176"/>
    </row>
    <row r="517" spans="1:16" ht="31.2" x14ac:dyDescent="0.3">
      <c r="A517" s="113">
        <f t="shared" si="32"/>
        <v>512</v>
      </c>
      <c r="B517" s="15" t="s">
        <v>472</v>
      </c>
      <c r="C517" s="305" t="s">
        <v>4969</v>
      </c>
      <c r="D517" s="238" t="s">
        <v>473</v>
      </c>
      <c r="E517" s="157"/>
      <c r="F517" s="157" t="s">
        <v>3302</v>
      </c>
      <c r="G517" s="157" t="s">
        <v>39</v>
      </c>
      <c r="H517" s="157"/>
      <c r="I517" s="212" t="s">
        <v>474</v>
      </c>
      <c r="J517" s="227" t="s">
        <v>474</v>
      </c>
      <c r="K517" s="153" t="s">
        <v>3447</v>
      </c>
      <c r="L517" s="168"/>
      <c r="M517" s="57"/>
      <c r="N517" s="168"/>
      <c r="O517" s="57"/>
      <c r="P517" s="176"/>
    </row>
    <row r="518" spans="1:16" ht="43.2" x14ac:dyDescent="0.3">
      <c r="A518" s="113">
        <f t="shared" si="32"/>
        <v>513</v>
      </c>
      <c r="B518" s="15" t="s">
        <v>475</v>
      </c>
      <c r="C518" s="305" t="s">
        <v>4966</v>
      </c>
      <c r="D518" s="6" t="s">
        <v>476</v>
      </c>
      <c r="E518" s="157"/>
      <c r="F518" s="157" t="s">
        <v>3302</v>
      </c>
      <c r="G518" s="157" t="s">
        <v>3668</v>
      </c>
      <c r="H518" s="157"/>
      <c r="I518" s="212" t="s">
        <v>477</v>
      </c>
      <c r="J518" s="227" t="s">
        <v>390</v>
      </c>
      <c r="K518" s="153" t="s">
        <v>3447</v>
      </c>
      <c r="L518" s="168"/>
      <c r="M518" s="57"/>
      <c r="N518" s="168"/>
      <c r="O518" s="57"/>
      <c r="P518" s="176"/>
    </row>
    <row r="519" spans="1:16" ht="187.2" x14ac:dyDescent="0.3">
      <c r="A519" s="113">
        <f t="shared" si="32"/>
        <v>514</v>
      </c>
      <c r="B519" s="15" t="s">
        <v>478</v>
      </c>
      <c r="C519" s="311" t="s">
        <v>4965</v>
      </c>
      <c r="D519" s="6" t="s">
        <v>479</v>
      </c>
      <c r="E519" s="157"/>
      <c r="F519" s="157" t="s">
        <v>3318</v>
      </c>
      <c r="G519" s="134" t="s">
        <v>6035</v>
      </c>
      <c r="H519" s="134" t="s">
        <v>6081</v>
      </c>
      <c r="I519" s="212" t="s">
        <v>477</v>
      </c>
      <c r="J519" s="227" t="s">
        <v>480</v>
      </c>
      <c r="K519" s="153" t="s">
        <v>3447</v>
      </c>
      <c r="L519" s="168"/>
      <c r="M519" s="57"/>
      <c r="N519" s="168"/>
      <c r="O519" s="57"/>
      <c r="P519" s="176"/>
    </row>
    <row r="520" spans="1:16" ht="63.6" customHeight="1" x14ac:dyDescent="0.3">
      <c r="A520" s="113">
        <f t="shared" si="32"/>
        <v>515</v>
      </c>
      <c r="B520" s="15" t="s">
        <v>481</v>
      </c>
      <c r="C520" s="305" t="s">
        <v>4965</v>
      </c>
      <c r="D520" s="6" t="s">
        <v>482</v>
      </c>
      <c r="E520" s="157"/>
      <c r="F520" s="157" t="s">
        <v>3524</v>
      </c>
      <c r="G520" s="157" t="s">
        <v>3668</v>
      </c>
      <c r="H520" s="157"/>
      <c r="I520" s="212" t="s">
        <v>477</v>
      </c>
      <c r="J520" s="227" t="s">
        <v>390</v>
      </c>
      <c r="K520" s="153" t="s">
        <v>3447</v>
      </c>
      <c r="L520" s="168"/>
      <c r="M520" s="57"/>
      <c r="N520" s="168"/>
      <c r="O520" s="57"/>
      <c r="P520" s="176"/>
    </row>
    <row r="521" spans="1:16" ht="62.4" x14ac:dyDescent="0.3">
      <c r="A521" s="113">
        <f t="shared" si="32"/>
        <v>516</v>
      </c>
      <c r="B521" s="15" t="s">
        <v>484</v>
      </c>
      <c r="C521" s="305" t="s">
        <v>4967</v>
      </c>
      <c r="D521" s="238" t="s">
        <v>485</v>
      </c>
      <c r="E521" s="157"/>
      <c r="F521" s="157" t="s">
        <v>3348</v>
      </c>
      <c r="G521" s="157" t="s">
        <v>3839</v>
      </c>
      <c r="H521" s="157"/>
      <c r="I521" s="212" t="s">
        <v>483</v>
      </c>
      <c r="J521" s="227" t="s">
        <v>483</v>
      </c>
      <c r="K521" s="153" t="s">
        <v>3447</v>
      </c>
      <c r="L521" s="168"/>
      <c r="M521" s="57"/>
      <c r="N521" s="168"/>
      <c r="O521" s="57"/>
      <c r="P521" s="176"/>
    </row>
    <row r="522" spans="1:16" ht="42" customHeight="1" x14ac:dyDescent="0.3">
      <c r="A522" s="113">
        <f t="shared" si="32"/>
        <v>517</v>
      </c>
      <c r="B522" s="15" t="s">
        <v>486</v>
      </c>
      <c r="C522" s="305" t="s">
        <v>4965</v>
      </c>
      <c r="D522" s="6" t="s">
        <v>487</v>
      </c>
      <c r="E522" s="157"/>
      <c r="F522" s="157" t="s">
        <v>3524</v>
      </c>
      <c r="G522" s="157" t="s">
        <v>3668</v>
      </c>
      <c r="H522" s="157"/>
      <c r="I522" s="212" t="s">
        <v>483</v>
      </c>
      <c r="J522" s="227" t="s">
        <v>488</v>
      </c>
      <c r="K522" s="153" t="s">
        <v>3447</v>
      </c>
      <c r="L522" s="168"/>
      <c r="M522" s="57"/>
      <c r="N522" s="168"/>
      <c r="O522" s="57"/>
      <c r="P522" s="176"/>
    </row>
    <row r="523" spans="1:16" ht="54" customHeight="1" x14ac:dyDescent="0.3">
      <c r="A523" s="113">
        <f t="shared" si="32"/>
        <v>518</v>
      </c>
      <c r="B523" s="15" t="s">
        <v>489</v>
      </c>
      <c r="C523" s="305" t="s">
        <v>4972</v>
      </c>
      <c r="D523" s="238" t="s">
        <v>490</v>
      </c>
      <c r="E523" s="157"/>
      <c r="F523" s="157" t="s">
        <v>3524</v>
      </c>
      <c r="G523" s="135" t="s">
        <v>6330</v>
      </c>
      <c r="H523" s="157"/>
      <c r="I523" s="212" t="s">
        <v>491</v>
      </c>
      <c r="J523" s="227" t="s">
        <v>491</v>
      </c>
      <c r="K523" s="153" t="s">
        <v>3447</v>
      </c>
      <c r="L523" s="168"/>
      <c r="M523" s="57"/>
      <c r="N523" s="168"/>
      <c r="O523" s="57"/>
      <c r="P523" s="176"/>
    </row>
    <row r="524" spans="1:16" ht="61.2" customHeight="1" x14ac:dyDescent="0.3">
      <c r="A524" s="113">
        <f t="shared" si="32"/>
        <v>519</v>
      </c>
      <c r="B524" s="15" t="s">
        <v>492</v>
      </c>
      <c r="C524" s="305" t="s">
        <v>4965</v>
      </c>
      <c r="D524" s="6" t="s">
        <v>493</v>
      </c>
      <c r="E524" s="157"/>
      <c r="F524" s="157" t="s">
        <v>386</v>
      </c>
      <c r="G524" s="157" t="s">
        <v>3668</v>
      </c>
      <c r="H524" s="157"/>
      <c r="I524" s="212" t="s">
        <v>494</v>
      </c>
      <c r="J524" s="227" t="s">
        <v>495</v>
      </c>
      <c r="K524" s="153" t="s">
        <v>3447</v>
      </c>
      <c r="L524" s="168"/>
      <c r="M524" s="57"/>
      <c r="N524" s="168"/>
      <c r="O524" s="57"/>
      <c r="P524" s="176"/>
    </row>
    <row r="525" spans="1:16" ht="43.2" customHeight="1" x14ac:dyDescent="0.3">
      <c r="A525" s="113">
        <f t="shared" si="32"/>
        <v>520</v>
      </c>
      <c r="B525" s="15" t="s">
        <v>497</v>
      </c>
      <c r="C525" s="305" t="s">
        <v>4967</v>
      </c>
      <c r="D525" s="238" t="s">
        <v>498</v>
      </c>
      <c r="E525" s="157"/>
      <c r="F525" s="157" t="s">
        <v>3302</v>
      </c>
      <c r="G525" s="135" t="s">
        <v>6330</v>
      </c>
      <c r="H525" s="157"/>
      <c r="I525" s="212" t="s">
        <v>496</v>
      </c>
      <c r="J525" s="227" t="s">
        <v>496</v>
      </c>
      <c r="K525" s="153" t="s">
        <v>3447</v>
      </c>
      <c r="L525" s="168"/>
      <c r="M525" s="57"/>
      <c r="N525" s="168"/>
      <c r="O525" s="57"/>
      <c r="P525" s="176"/>
    </row>
    <row r="526" spans="1:16" ht="60" customHeight="1" x14ac:dyDescent="0.3">
      <c r="A526" s="113">
        <f t="shared" si="32"/>
        <v>521</v>
      </c>
      <c r="B526" s="15" t="s">
        <v>499</v>
      </c>
      <c r="C526" s="311" t="s">
        <v>4967</v>
      </c>
      <c r="D526" s="238" t="s">
        <v>500</v>
      </c>
      <c r="E526" s="157"/>
      <c r="F526" s="157" t="s">
        <v>3524</v>
      </c>
      <c r="G526" s="135" t="s">
        <v>6330</v>
      </c>
      <c r="H526" s="157"/>
      <c r="I526" s="212" t="s">
        <v>496</v>
      </c>
      <c r="J526" s="227" t="s">
        <v>496</v>
      </c>
      <c r="K526" s="153" t="s">
        <v>3447</v>
      </c>
      <c r="L526" s="168"/>
      <c r="M526" s="57"/>
      <c r="N526" s="168"/>
      <c r="O526" s="57"/>
      <c r="P526" s="176"/>
    </row>
    <row r="527" spans="1:16" ht="62.4" x14ac:dyDescent="0.3">
      <c r="A527" s="113">
        <f t="shared" si="32"/>
        <v>522</v>
      </c>
      <c r="B527" s="15" t="s">
        <v>501</v>
      </c>
      <c r="C527" s="305" t="s">
        <v>3452</v>
      </c>
      <c r="D527" s="6" t="s">
        <v>502</v>
      </c>
      <c r="E527" s="157"/>
      <c r="F527" s="157" t="s">
        <v>45</v>
      </c>
      <c r="G527" s="157" t="s">
        <v>3710</v>
      </c>
      <c r="H527" s="157"/>
      <c r="I527" s="212" t="s">
        <v>496</v>
      </c>
      <c r="J527" s="227" t="s">
        <v>496</v>
      </c>
      <c r="K527" s="153" t="s">
        <v>3447</v>
      </c>
      <c r="L527" s="168"/>
      <c r="M527" s="57"/>
      <c r="N527" s="168"/>
      <c r="O527" s="57"/>
      <c r="P527" s="176"/>
    </row>
    <row r="528" spans="1:16" ht="78" x14ac:dyDescent="0.3">
      <c r="A528" s="113">
        <f t="shared" si="32"/>
        <v>523</v>
      </c>
      <c r="B528" s="15" t="s">
        <v>504</v>
      </c>
      <c r="C528" s="305" t="s">
        <v>4967</v>
      </c>
      <c r="D528" s="238" t="s">
        <v>505</v>
      </c>
      <c r="E528" s="157"/>
      <c r="F528" s="157" t="s">
        <v>12</v>
      </c>
      <c r="G528" s="135" t="s">
        <v>6330</v>
      </c>
      <c r="H528" s="157"/>
      <c r="I528" s="212" t="s">
        <v>503</v>
      </c>
      <c r="J528" s="227" t="s">
        <v>503</v>
      </c>
      <c r="K528" s="153" t="s">
        <v>3447</v>
      </c>
      <c r="L528" s="168"/>
      <c r="M528" s="57"/>
      <c r="N528" s="168"/>
      <c r="O528" s="57"/>
      <c r="P528" s="176"/>
    </row>
    <row r="529" spans="1:16" ht="42" customHeight="1" x14ac:dyDescent="0.3">
      <c r="A529" s="113">
        <f t="shared" si="32"/>
        <v>524</v>
      </c>
      <c r="B529" s="15" t="s">
        <v>506</v>
      </c>
      <c r="C529" s="305" t="s">
        <v>4967</v>
      </c>
      <c r="D529" s="238" t="s">
        <v>507</v>
      </c>
      <c r="E529" s="157"/>
      <c r="F529" s="157" t="s">
        <v>3348</v>
      </c>
      <c r="G529" s="157" t="s">
        <v>3286</v>
      </c>
      <c r="H529" s="157"/>
      <c r="I529" s="212" t="s">
        <v>508</v>
      </c>
      <c r="J529" s="227" t="s">
        <v>508</v>
      </c>
      <c r="K529" s="153" t="s">
        <v>3447</v>
      </c>
      <c r="L529" s="168"/>
      <c r="M529" s="57"/>
      <c r="N529" s="168"/>
      <c r="O529" s="57"/>
      <c r="P529" s="176"/>
    </row>
    <row r="530" spans="1:16" ht="31.2" x14ac:dyDescent="0.3">
      <c r="A530" s="113">
        <f t="shared" si="32"/>
        <v>525</v>
      </c>
      <c r="B530" s="15" t="s">
        <v>509</v>
      </c>
      <c r="C530" s="305" t="s">
        <v>4967</v>
      </c>
      <c r="D530" s="238" t="s">
        <v>510</v>
      </c>
      <c r="E530" s="157"/>
      <c r="F530" s="157" t="s">
        <v>3348</v>
      </c>
      <c r="G530" s="157" t="s">
        <v>39</v>
      </c>
      <c r="H530" s="157"/>
      <c r="I530" s="212" t="s">
        <v>511</v>
      </c>
      <c r="J530" s="227" t="s">
        <v>511</v>
      </c>
      <c r="K530" s="153" t="s">
        <v>3447</v>
      </c>
      <c r="L530" s="168"/>
      <c r="M530" s="57"/>
      <c r="N530" s="168"/>
      <c r="O530" s="57"/>
      <c r="P530" s="176"/>
    </row>
    <row r="531" spans="1:16" ht="42" customHeight="1" x14ac:dyDescent="0.3">
      <c r="A531" s="113">
        <f t="shared" si="32"/>
        <v>526</v>
      </c>
      <c r="B531" s="15" t="s">
        <v>512</v>
      </c>
      <c r="C531" s="305" t="s">
        <v>4980</v>
      </c>
      <c r="D531" s="238" t="s">
        <v>513</v>
      </c>
      <c r="E531" s="157"/>
      <c r="F531" s="157" t="s">
        <v>3348</v>
      </c>
      <c r="G531" s="157" t="s">
        <v>3326</v>
      </c>
      <c r="H531" s="157"/>
      <c r="I531" s="212" t="s">
        <v>514</v>
      </c>
      <c r="J531" s="227" t="s">
        <v>514</v>
      </c>
      <c r="K531" s="153" t="s">
        <v>3447</v>
      </c>
      <c r="L531" s="168"/>
      <c r="M531" s="57"/>
      <c r="N531" s="168"/>
      <c r="O531" s="57"/>
      <c r="P531" s="176"/>
    </row>
    <row r="532" spans="1:16" ht="62.4" x14ac:dyDescent="0.3">
      <c r="A532" s="113">
        <f t="shared" ref="A532:A590" si="33">A531+1</f>
        <v>527</v>
      </c>
      <c r="B532" s="15" t="s">
        <v>516</v>
      </c>
      <c r="C532" s="305" t="s">
        <v>3452</v>
      </c>
      <c r="D532" s="238" t="s">
        <v>517</v>
      </c>
      <c r="E532" s="157"/>
      <c r="F532" s="157" t="s">
        <v>45</v>
      </c>
      <c r="G532" s="157" t="s">
        <v>3710</v>
      </c>
      <c r="H532" s="157"/>
      <c r="I532" s="212" t="s">
        <v>515</v>
      </c>
      <c r="J532" s="227" t="s">
        <v>515</v>
      </c>
      <c r="K532" s="153" t="s">
        <v>3447</v>
      </c>
      <c r="L532" s="168"/>
      <c r="M532" s="57"/>
      <c r="N532" s="168"/>
      <c r="O532" s="57"/>
      <c r="P532" s="176"/>
    </row>
    <row r="533" spans="1:16" ht="37.200000000000003" customHeight="1" x14ac:dyDescent="0.3">
      <c r="A533" s="113">
        <f t="shared" si="33"/>
        <v>528</v>
      </c>
      <c r="B533" s="15" t="s">
        <v>518</v>
      </c>
      <c r="C533" s="305" t="s">
        <v>4967</v>
      </c>
      <c r="D533" s="238" t="s">
        <v>519</v>
      </c>
      <c r="E533" s="157"/>
      <c r="F533" s="157" t="s">
        <v>3309</v>
      </c>
      <c r="G533" s="157" t="s">
        <v>6056</v>
      </c>
      <c r="H533" s="157" t="s">
        <v>6109</v>
      </c>
      <c r="I533" s="212" t="s">
        <v>520</v>
      </c>
      <c r="J533" s="227" t="s">
        <v>520</v>
      </c>
      <c r="K533" s="153" t="s">
        <v>3447</v>
      </c>
      <c r="L533" s="168"/>
      <c r="M533" s="57"/>
      <c r="N533" s="168"/>
      <c r="O533" s="57"/>
      <c r="P533" s="176"/>
    </row>
    <row r="534" spans="1:16" ht="140.4" x14ac:dyDescent="0.3">
      <c r="A534" s="113">
        <f t="shared" si="33"/>
        <v>529</v>
      </c>
      <c r="B534" s="15" t="s">
        <v>521</v>
      </c>
      <c r="C534" s="311" t="s">
        <v>4967</v>
      </c>
      <c r="D534" s="238" t="s">
        <v>522</v>
      </c>
      <c r="E534" s="157"/>
      <c r="F534" s="157" t="s">
        <v>45</v>
      </c>
      <c r="G534" s="157" t="s">
        <v>3710</v>
      </c>
      <c r="H534" s="157"/>
      <c r="I534" s="212" t="s">
        <v>520</v>
      </c>
      <c r="J534" s="227" t="s">
        <v>520</v>
      </c>
      <c r="K534" s="153" t="s">
        <v>3447</v>
      </c>
      <c r="L534" s="168"/>
      <c r="M534" s="57"/>
      <c r="N534" s="168"/>
      <c r="O534" s="57"/>
      <c r="P534" s="176"/>
    </row>
    <row r="535" spans="1:16" ht="62.4" x14ac:dyDescent="0.3">
      <c r="A535" s="113">
        <f t="shared" si="33"/>
        <v>530</v>
      </c>
      <c r="B535" s="15" t="s">
        <v>524</v>
      </c>
      <c r="C535" s="305" t="s">
        <v>4967</v>
      </c>
      <c r="D535" s="238" t="s">
        <v>525</v>
      </c>
      <c r="E535" s="157"/>
      <c r="F535" s="157" t="s">
        <v>45</v>
      </c>
      <c r="G535" s="157" t="s">
        <v>3838</v>
      </c>
      <c r="H535" s="157"/>
      <c r="I535" s="212">
        <v>44621</v>
      </c>
      <c r="J535" s="227">
        <v>44621</v>
      </c>
      <c r="K535" s="153" t="s">
        <v>3447</v>
      </c>
      <c r="L535" s="168"/>
      <c r="M535" s="57"/>
      <c r="N535" s="168"/>
      <c r="O535" s="57"/>
      <c r="P535" s="176"/>
    </row>
    <row r="536" spans="1:16" ht="62.4" x14ac:dyDescent="0.3">
      <c r="A536" s="113">
        <f t="shared" si="33"/>
        <v>531</v>
      </c>
      <c r="B536" s="15" t="s">
        <v>526</v>
      </c>
      <c r="C536" s="305" t="s">
        <v>4967</v>
      </c>
      <c r="D536" s="238" t="s">
        <v>527</v>
      </c>
      <c r="E536" s="157"/>
      <c r="F536" s="157" t="s">
        <v>45</v>
      </c>
      <c r="G536" s="157" t="s">
        <v>3710</v>
      </c>
      <c r="H536" s="157"/>
      <c r="I536" s="212">
        <v>44621</v>
      </c>
      <c r="J536" s="227">
        <v>44621</v>
      </c>
      <c r="K536" s="153" t="s">
        <v>3447</v>
      </c>
      <c r="L536" s="168"/>
      <c r="M536" s="57"/>
      <c r="N536" s="168"/>
      <c r="O536" s="57"/>
      <c r="P536" s="176"/>
    </row>
    <row r="537" spans="1:16" ht="62.4" x14ac:dyDescent="0.3">
      <c r="A537" s="113">
        <f t="shared" si="33"/>
        <v>532</v>
      </c>
      <c r="B537" s="15" t="s">
        <v>532</v>
      </c>
      <c r="C537" s="305" t="s">
        <v>4967</v>
      </c>
      <c r="D537" s="238" t="s">
        <v>533</v>
      </c>
      <c r="E537" s="157"/>
      <c r="F537" s="157" t="s">
        <v>45</v>
      </c>
      <c r="G537" s="157" t="s">
        <v>3710</v>
      </c>
      <c r="H537" s="157"/>
      <c r="I537" s="212">
        <v>44621</v>
      </c>
      <c r="J537" s="227">
        <v>44621</v>
      </c>
      <c r="K537" s="153" t="s">
        <v>3447</v>
      </c>
      <c r="L537" s="168"/>
      <c r="M537" s="57"/>
      <c r="N537" s="168"/>
      <c r="O537" s="57"/>
      <c r="P537" s="176"/>
    </row>
    <row r="538" spans="1:16" ht="40.200000000000003" customHeight="1" x14ac:dyDescent="0.3">
      <c r="A538" s="113">
        <f t="shared" si="33"/>
        <v>533</v>
      </c>
      <c r="B538" s="15" t="s">
        <v>534</v>
      </c>
      <c r="C538" s="305" t="s">
        <v>4967</v>
      </c>
      <c r="D538" s="238" t="s">
        <v>535</v>
      </c>
      <c r="E538" s="157"/>
      <c r="F538" s="157" t="s">
        <v>3348</v>
      </c>
      <c r="G538" s="157" t="s">
        <v>3286</v>
      </c>
      <c r="H538" s="157"/>
      <c r="I538" s="212" t="s">
        <v>536</v>
      </c>
      <c r="J538" s="227" t="s">
        <v>536</v>
      </c>
      <c r="K538" s="153" t="s">
        <v>3447</v>
      </c>
      <c r="L538" s="168"/>
      <c r="M538" s="57"/>
      <c r="N538" s="168"/>
      <c r="O538" s="57"/>
      <c r="P538" s="176"/>
    </row>
    <row r="539" spans="1:16" ht="62.4" x14ac:dyDescent="0.3">
      <c r="A539" s="113">
        <f t="shared" si="33"/>
        <v>534</v>
      </c>
      <c r="B539" s="15" t="s">
        <v>539</v>
      </c>
      <c r="C539" s="305" t="s">
        <v>3452</v>
      </c>
      <c r="D539" s="238" t="s">
        <v>540</v>
      </c>
      <c r="E539" s="157"/>
      <c r="F539" s="157" t="s">
        <v>45</v>
      </c>
      <c r="G539" s="157" t="s">
        <v>3710</v>
      </c>
      <c r="H539" s="157"/>
      <c r="I539" s="212" t="s">
        <v>538</v>
      </c>
      <c r="J539" s="227" t="s">
        <v>538</v>
      </c>
      <c r="K539" s="153" t="s">
        <v>3447</v>
      </c>
      <c r="L539" s="168"/>
      <c r="M539" s="57"/>
      <c r="N539" s="168"/>
      <c r="O539" s="57"/>
      <c r="P539" s="176"/>
    </row>
    <row r="540" spans="1:16" ht="40.200000000000003" customHeight="1" x14ac:dyDescent="0.3">
      <c r="A540" s="113">
        <f t="shared" si="33"/>
        <v>535</v>
      </c>
      <c r="B540" s="15" t="s">
        <v>541</v>
      </c>
      <c r="C540" s="305" t="s">
        <v>4969</v>
      </c>
      <c r="D540" s="238" t="s">
        <v>542</v>
      </c>
      <c r="E540" s="157"/>
      <c r="F540" s="157" t="s">
        <v>3302</v>
      </c>
      <c r="G540" s="157" t="s">
        <v>17</v>
      </c>
      <c r="H540" s="157"/>
      <c r="I540" s="212" t="s">
        <v>543</v>
      </c>
      <c r="J540" s="227" t="s">
        <v>543</v>
      </c>
      <c r="K540" s="153" t="s">
        <v>3447</v>
      </c>
      <c r="L540" s="168"/>
      <c r="M540" s="57"/>
      <c r="N540" s="168"/>
      <c r="O540" s="57"/>
      <c r="P540" s="176"/>
    </row>
    <row r="541" spans="1:16" ht="51" customHeight="1" x14ac:dyDescent="0.3">
      <c r="A541" s="113">
        <f t="shared" si="33"/>
        <v>536</v>
      </c>
      <c r="B541" s="15" t="s">
        <v>544</v>
      </c>
      <c r="C541" s="305" t="s">
        <v>4965</v>
      </c>
      <c r="D541" s="6" t="s">
        <v>545</v>
      </c>
      <c r="E541" s="157" t="s">
        <v>4498</v>
      </c>
      <c r="F541" s="157" t="s">
        <v>3288</v>
      </c>
      <c r="G541" s="157" t="s">
        <v>3289</v>
      </c>
      <c r="H541" s="157"/>
      <c r="I541" s="212" t="s">
        <v>546</v>
      </c>
      <c r="J541" s="227" t="s">
        <v>460</v>
      </c>
      <c r="K541" s="153" t="s">
        <v>3447</v>
      </c>
      <c r="L541" s="168"/>
      <c r="M541" s="57"/>
      <c r="N541" s="168"/>
      <c r="O541" s="57"/>
      <c r="P541" s="176"/>
    </row>
    <row r="542" spans="1:16" ht="62.4" x14ac:dyDescent="0.3">
      <c r="A542" s="113">
        <f t="shared" si="33"/>
        <v>537</v>
      </c>
      <c r="B542" s="15" t="s">
        <v>547</v>
      </c>
      <c r="C542" s="305" t="s">
        <v>4972</v>
      </c>
      <c r="D542" s="238" t="s">
        <v>548</v>
      </c>
      <c r="E542" s="157"/>
      <c r="F542" s="157" t="s">
        <v>45</v>
      </c>
      <c r="G542" s="157" t="s">
        <v>3710</v>
      </c>
      <c r="H542" s="157"/>
      <c r="I542" s="212" t="s">
        <v>546</v>
      </c>
      <c r="J542" s="227" t="s">
        <v>546</v>
      </c>
      <c r="K542" s="153" t="s">
        <v>3447</v>
      </c>
      <c r="L542" s="168"/>
      <c r="M542" s="57"/>
      <c r="N542" s="168"/>
      <c r="O542" s="57"/>
      <c r="P542" s="176"/>
    </row>
    <row r="543" spans="1:16" ht="43.95" customHeight="1" x14ac:dyDescent="0.3">
      <c r="A543" s="113">
        <f t="shared" si="33"/>
        <v>538</v>
      </c>
      <c r="B543" s="15" t="s">
        <v>549</v>
      </c>
      <c r="C543" s="305" t="s">
        <v>4972</v>
      </c>
      <c r="D543" s="238" t="s">
        <v>550</v>
      </c>
      <c r="E543" s="157"/>
      <c r="F543" s="157" t="s">
        <v>4</v>
      </c>
      <c r="G543" s="157" t="s">
        <v>3431</v>
      </c>
      <c r="H543" s="157"/>
      <c r="I543" s="212" t="s">
        <v>551</v>
      </c>
      <c r="J543" s="227" t="s">
        <v>551</v>
      </c>
      <c r="K543" s="153" t="s">
        <v>3447</v>
      </c>
      <c r="L543" s="168"/>
      <c r="M543" s="57"/>
      <c r="N543" s="168"/>
      <c r="O543" s="57"/>
      <c r="P543" s="176"/>
    </row>
    <row r="544" spans="1:16" ht="69" customHeight="1" x14ac:dyDescent="0.3">
      <c r="A544" s="113">
        <f t="shared" si="33"/>
        <v>539</v>
      </c>
      <c r="B544" s="15" t="s">
        <v>552</v>
      </c>
      <c r="C544" s="311" t="s">
        <v>4966</v>
      </c>
      <c r="D544" s="6" t="s">
        <v>553</v>
      </c>
      <c r="E544" s="157" t="s">
        <v>4498</v>
      </c>
      <c r="F544" s="157" t="s">
        <v>3302</v>
      </c>
      <c r="G544" s="157" t="s">
        <v>3431</v>
      </c>
      <c r="H544" s="157"/>
      <c r="I544" s="212" t="s">
        <v>554</v>
      </c>
      <c r="J544" s="227" t="s">
        <v>554</v>
      </c>
      <c r="K544" s="153" t="s">
        <v>3447</v>
      </c>
      <c r="L544" s="168"/>
      <c r="M544" s="57"/>
      <c r="N544" s="168"/>
      <c r="O544" s="57"/>
      <c r="P544" s="176"/>
    </row>
    <row r="545" spans="1:16" ht="62.4" x14ac:dyDescent="0.3">
      <c r="A545" s="113">
        <f t="shared" si="33"/>
        <v>540</v>
      </c>
      <c r="B545" s="15" t="s">
        <v>555</v>
      </c>
      <c r="C545" s="305" t="s">
        <v>4966</v>
      </c>
      <c r="D545" s="6" t="s">
        <v>556</v>
      </c>
      <c r="E545" s="157" t="s">
        <v>4498</v>
      </c>
      <c r="F545" s="157" t="s">
        <v>3302</v>
      </c>
      <c r="G545" s="157" t="s">
        <v>3837</v>
      </c>
      <c r="H545" s="157"/>
      <c r="I545" s="212" t="s">
        <v>557</v>
      </c>
      <c r="J545" s="227" t="s">
        <v>557</v>
      </c>
      <c r="K545" s="153" t="s">
        <v>3447</v>
      </c>
      <c r="L545" s="168"/>
      <c r="M545" s="57"/>
      <c r="N545" s="168"/>
      <c r="O545" s="57"/>
      <c r="P545" s="176"/>
    </row>
    <row r="546" spans="1:16" ht="36" customHeight="1" x14ac:dyDescent="0.3">
      <c r="A546" s="113">
        <f t="shared" si="33"/>
        <v>541</v>
      </c>
      <c r="B546" s="15" t="s">
        <v>558</v>
      </c>
      <c r="C546" s="305" t="s">
        <v>4967</v>
      </c>
      <c r="D546" s="238" t="s">
        <v>559</v>
      </c>
      <c r="E546" s="157"/>
      <c r="F546" s="157" t="s">
        <v>3348</v>
      </c>
      <c r="G546" s="157" t="s">
        <v>3286</v>
      </c>
      <c r="H546" s="157"/>
      <c r="I546" s="212" t="s">
        <v>557</v>
      </c>
      <c r="J546" s="227" t="s">
        <v>560</v>
      </c>
      <c r="K546" s="153" t="s">
        <v>3447</v>
      </c>
      <c r="L546" s="168"/>
      <c r="M546" s="57"/>
      <c r="N546" s="168"/>
      <c r="O546" s="57"/>
      <c r="P546" s="176"/>
    </row>
    <row r="547" spans="1:16" ht="36" customHeight="1" x14ac:dyDescent="0.3">
      <c r="A547" s="113">
        <f t="shared" si="33"/>
        <v>542</v>
      </c>
      <c r="B547" s="15" t="s">
        <v>561</v>
      </c>
      <c r="C547" s="305" t="s">
        <v>4967</v>
      </c>
      <c r="D547" s="238" t="s">
        <v>562</v>
      </c>
      <c r="E547" s="157"/>
      <c r="F547" s="157" t="s">
        <v>3523</v>
      </c>
      <c r="G547" s="157" t="s">
        <v>6056</v>
      </c>
      <c r="H547" s="157" t="s">
        <v>3731</v>
      </c>
      <c r="I547" s="212" t="s">
        <v>557</v>
      </c>
      <c r="J547" s="227" t="s">
        <v>557</v>
      </c>
      <c r="K547" s="153" t="s">
        <v>3447</v>
      </c>
      <c r="L547" s="168"/>
      <c r="M547" s="57"/>
      <c r="N547" s="168"/>
      <c r="O547" s="57"/>
      <c r="P547" s="176"/>
    </row>
    <row r="548" spans="1:16" ht="62.4" x14ac:dyDescent="0.3">
      <c r="A548" s="113">
        <f t="shared" si="33"/>
        <v>543</v>
      </c>
      <c r="B548" s="15" t="s">
        <v>563</v>
      </c>
      <c r="C548" s="305" t="s">
        <v>4967</v>
      </c>
      <c r="D548" s="238" t="s">
        <v>564</v>
      </c>
      <c r="E548" s="157"/>
      <c r="F548" s="157" t="s">
        <v>3524</v>
      </c>
      <c r="G548" s="135" t="s">
        <v>6330</v>
      </c>
      <c r="H548" s="157"/>
      <c r="I548" s="212" t="s">
        <v>565</v>
      </c>
      <c r="J548" s="227" t="s">
        <v>565</v>
      </c>
      <c r="K548" s="153" t="s">
        <v>3447</v>
      </c>
      <c r="L548" s="168"/>
      <c r="M548" s="57"/>
      <c r="N548" s="168"/>
      <c r="O548" s="57"/>
      <c r="P548" s="176"/>
    </row>
    <row r="549" spans="1:16" ht="48.6" customHeight="1" x14ac:dyDescent="0.3">
      <c r="A549" s="113">
        <f t="shared" si="33"/>
        <v>544</v>
      </c>
      <c r="B549" s="15" t="s">
        <v>566</v>
      </c>
      <c r="C549" s="305" t="s">
        <v>4966</v>
      </c>
      <c r="D549" s="6" t="s">
        <v>567</v>
      </c>
      <c r="E549" s="157" t="s">
        <v>4498</v>
      </c>
      <c r="F549" s="157" t="s">
        <v>3302</v>
      </c>
      <c r="G549" s="157" t="s">
        <v>3726</v>
      </c>
      <c r="H549" s="157" t="s">
        <v>6078</v>
      </c>
      <c r="I549" s="212" t="s">
        <v>568</v>
      </c>
      <c r="J549" s="227" t="s">
        <v>508</v>
      </c>
      <c r="K549" s="153" t="s">
        <v>3447</v>
      </c>
      <c r="L549" s="168"/>
      <c r="M549" s="57"/>
      <c r="N549" s="168"/>
      <c r="O549" s="57"/>
      <c r="P549" s="176"/>
    </row>
    <row r="550" spans="1:16" s="108" customFormat="1" ht="48" customHeight="1" x14ac:dyDescent="0.3">
      <c r="A550" s="113">
        <f t="shared" si="33"/>
        <v>545</v>
      </c>
      <c r="B550" s="290" t="s">
        <v>569</v>
      </c>
      <c r="C550" s="407" t="s">
        <v>4967</v>
      </c>
      <c r="D550" s="408" t="s">
        <v>570</v>
      </c>
      <c r="E550" s="186"/>
      <c r="F550" s="186" t="s">
        <v>3302</v>
      </c>
      <c r="G550" s="157" t="s">
        <v>6056</v>
      </c>
      <c r="H550" s="186" t="s">
        <v>3731</v>
      </c>
      <c r="I550" s="409" t="s">
        <v>571</v>
      </c>
      <c r="J550" s="410" t="s">
        <v>571</v>
      </c>
      <c r="K550" s="187" t="s">
        <v>3451</v>
      </c>
      <c r="L550" s="188"/>
      <c r="M550" s="472"/>
      <c r="N550" s="411" t="s">
        <v>5145</v>
      </c>
      <c r="O550" s="107"/>
      <c r="P550" s="412">
        <v>45566</v>
      </c>
    </row>
    <row r="551" spans="1:16" ht="44.4" customHeight="1" x14ac:dyDescent="0.3">
      <c r="A551" s="113">
        <f t="shared" si="33"/>
        <v>546</v>
      </c>
      <c r="B551" s="15" t="s">
        <v>572</v>
      </c>
      <c r="C551" s="305" t="s">
        <v>4966</v>
      </c>
      <c r="D551" s="6" t="s">
        <v>573</v>
      </c>
      <c r="E551" s="157" t="s">
        <v>4498</v>
      </c>
      <c r="F551" s="157" t="s">
        <v>3302</v>
      </c>
      <c r="G551" s="157" t="s">
        <v>3431</v>
      </c>
      <c r="H551" s="157"/>
      <c r="I551" s="212" t="s">
        <v>575</v>
      </c>
      <c r="J551" s="227" t="s">
        <v>575</v>
      </c>
      <c r="K551" s="153" t="s">
        <v>3447</v>
      </c>
      <c r="L551" s="168"/>
      <c r="M551" s="57"/>
      <c r="N551" s="168"/>
      <c r="O551" s="57"/>
      <c r="P551" s="176"/>
    </row>
    <row r="552" spans="1:16" ht="41.4" customHeight="1" x14ac:dyDescent="0.3">
      <c r="A552" s="113">
        <f t="shared" si="33"/>
        <v>547</v>
      </c>
      <c r="B552" s="15" t="s">
        <v>576</v>
      </c>
      <c r="C552" s="305" t="s">
        <v>4965</v>
      </c>
      <c r="D552" s="6" t="s">
        <v>577</v>
      </c>
      <c r="E552" s="157"/>
      <c r="F552" s="157" t="s">
        <v>3318</v>
      </c>
      <c r="G552" s="157" t="s">
        <v>3861</v>
      </c>
      <c r="H552" s="157"/>
      <c r="I552" s="212" t="s">
        <v>575</v>
      </c>
      <c r="J552" s="227" t="s">
        <v>578</v>
      </c>
      <c r="K552" s="153" t="s">
        <v>3447</v>
      </c>
      <c r="L552" s="168"/>
      <c r="M552" s="57"/>
      <c r="N552" s="168"/>
      <c r="O552" s="57"/>
      <c r="P552" s="176"/>
    </row>
    <row r="553" spans="1:16" ht="58.8" customHeight="1" x14ac:dyDescent="0.3">
      <c r="A553" s="113">
        <f t="shared" si="33"/>
        <v>548</v>
      </c>
      <c r="B553" s="15" t="s">
        <v>579</v>
      </c>
      <c r="C553" s="305" t="s">
        <v>4965</v>
      </c>
      <c r="D553" s="238" t="s">
        <v>580</v>
      </c>
      <c r="E553" s="157"/>
      <c r="F553" s="157" t="s">
        <v>3426</v>
      </c>
      <c r="G553" s="157" t="s">
        <v>6088</v>
      </c>
      <c r="H553" s="157" t="s">
        <v>6089</v>
      </c>
      <c r="I553" s="212" t="s">
        <v>581</v>
      </c>
      <c r="J553" s="227" t="s">
        <v>537</v>
      </c>
      <c r="K553" s="153" t="s">
        <v>3447</v>
      </c>
      <c r="L553" s="168"/>
      <c r="M553" s="57"/>
      <c r="N553" s="168"/>
      <c r="O553" s="57"/>
      <c r="P553" s="176"/>
    </row>
    <row r="554" spans="1:16" ht="31.2" x14ac:dyDescent="0.3">
      <c r="A554" s="113">
        <f t="shared" si="33"/>
        <v>549</v>
      </c>
      <c r="B554" s="15" t="s">
        <v>582</v>
      </c>
      <c r="C554" s="305" t="s">
        <v>4966</v>
      </c>
      <c r="D554" s="6" t="s">
        <v>583</v>
      </c>
      <c r="E554" s="157" t="s">
        <v>4498</v>
      </c>
      <c r="F554" s="157" t="s">
        <v>3302</v>
      </c>
      <c r="G554" s="157" t="s">
        <v>6056</v>
      </c>
      <c r="H554" s="157" t="s">
        <v>6092</v>
      </c>
      <c r="I554" s="212" t="s">
        <v>584</v>
      </c>
      <c r="J554" s="227" t="s">
        <v>584</v>
      </c>
      <c r="K554" s="153" t="s">
        <v>3447</v>
      </c>
      <c r="L554" s="168"/>
      <c r="M554" s="57"/>
      <c r="N554" s="168"/>
      <c r="O554" s="57"/>
      <c r="P554" s="176"/>
    </row>
    <row r="555" spans="1:16" ht="39" customHeight="1" x14ac:dyDescent="0.3">
      <c r="A555" s="113">
        <f t="shared" si="33"/>
        <v>550</v>
      </c>
      <c r="B555" s="15" t="s">
        <v>585</v>
      </c>
      <c r="C555" s="305" t="s">
        <v>4965</v>
      </c>
      <c r="D555" s="9" t="s">
        <v>6390</v>
      </c>
      <c r="E555" s="157" t="s">
        <v>4498</v>
      </c>
      <c r="F555" s="157" t="s">
        <v>3523</v>
      </c>
      <c r="G555" s="157" t="s">
        <v>6056</v>
      </c>
      <c r="H555" s="157" t="s">
        <v>6092</v>
      </c>
      <c r="I555" s="212" t="s">
        <v>584</v>
      </c>
      <c r="J555" s="227" t="s">
        <v>584</v>
      </c>
      <c r="K555" s="153" t="s">
        <v>3447</v>
      </c>
      <c r="L555" s="168"/>
      <c r="M555" s="57"/>
      <c r="N555" s="168"/>
      <c r="O555" s="57"/>
      <c r="P555" s="176"/>
    </row>
    <row r="556" spans="1:16" ht="36.6" customHeight="1" x14ac:dyDescent="0.3">
      <c r="A556" s="113">
        <f t="shared" si="33"/>
        <v>551</v>
      </c>
      <c r="B556" s="15" t="s">
        <v>586</v>
      </c>
      <c r="C556" s="305" t="s">
        <v>4966</v>
      </c>
      <c r="D556" s="178" t="s">
        <v>587</v>
      </c>
      <c r="E556" s="157" t="s">
        <v>4498</v>
      </c>
      <c r="F556" s="157" t="s">
        <v>3302</v>
      </c>
      <c r="G556" s="157" t="s">
        <v>6056</v>
      </c>
      <c r="H556" s="157" t="s">
        <v>3731</v>
      </c>
      <c r="I556" s="212" t="s">
        <v>588</v>
      </c>
      <c r="J556" s="227" t="s">
        <v>589</v>
      </c>
      <c r="K556" s="153" t="s">
        <v>3447</v>
      </c>
      <c r="L556" s="168"/>
      <c r="M556" s="57"/>
      <c r="N556" s="168"/>
      <c r="O556" s="57"/>
      <c r="P556" s="176"/>
    </row>
    <row r="557" spans="1:16" ht="49.2" customHeight="1" x14ac:dyDescent="0.3">
      <c r="A557" s="113">
        <f t="shared" si="33"/>
        <v>552</v>
      </c>
      <c r="B557" s="15" t="s">
        <v>590</v>
      </c>
      <c r="C557" s="305" t="s">
        <v>4965</v>
      </c>
      <c r="D557" s="6" t="s">
        <v>591</v>
      </c>
      <c r="E557" s="157" t="s">
        <v>4498</v>
      </c>
      <c r="F557" s="157" t="s">
        <v>3523</v>
      </c>
      <c r="G557" s="157" t="s">
        <v>6056</v>
      </c>
      <c r="H557" s="157" t="s">
        <v>3731</v>
      </c>
      <c r="I557" s="212" t="s">
        <v>588</v>
      </c>
      <c r="J557" s="227" t="s">
        <v>588</v>
      </c>
      <c r="K557" s="153" t="s">
        <v>3447</v>
      </c>
      <c r="L557" s="168"/>
      <c r="M557" s="57"/>
      <c r="N557" s="168"/>
      <c r="O557" s="57"/>
      <c r="P557" s="176"/>
    </row>
    <row r="558" spans="1:16" ht="48" customHeight="1" x14ac:dyDescent="0.3">
      <c r="A558" s="113">
        <f t="shared" si="33"/>
        <v>553</v>
      </c>
      <c r="B558" s="15" t="s">
        <v>592</v>
      </c>
      <c r="C558" s="305" t="s">
        <v>4966</v>
      </c>
      <c r="D558" s="6" t="s">
        <v>593</v>
      </c>
      <c r="E558" s="157"/>
      <c r="F558" s="157" t="s">
        <v>3302</v>
      </c>
      <c r="G558" s="157" t="s">
        <v>3431</v>
      </c>
      <c r="H558" s="157"/>
      <c r="I558" s="212" t="s">
        <v>594</v>
      </c>
      <c r="J558" s="227" t="s">
        <v>594</v>
      </c>
      <c r="K558" s="153" t="s">
        <v>3447</v>
      </c>
      <c r="L558" s="168"/>
      <c r="M558" s="57"/>
      <c r="N558" s="168"/>
      <c r="O558" s="57"/>
      <c r="P558" s="176"/>
    </row>
    <row r="559" spans="1:16" ht="50.4" customHeight="1" x14ac:dyDescent="0.3">
      <c r="A559" s="113">
        <f t="shared" si="33"/>
        <v>554</v>
      </c>
      <c r="B559" s="15" t="s">
        <v>595</v>
      </c>
      <c r="C559" s="305" t="s">
        <v>4966</v>
      </c>
      <c r="D559" s="6" t="s">
        <v>596</v>
      </c>
      <c r="E559" s="157"/>
      <c r="F559" s="157" t="s">
        <v>3302</v>
      </c>
      <c r="G559" s="157" t="s">
        <v>3431</v>
      </c>
      <c r="H559" s="157"/>
      <c r="I559" s="212" t="s">
        <v>594</v>
      </c>
      <c r="J559" s="227" t="s">
        <v>594</v>
      </c>
      <c r="K559" s="153" t="s">
        <v>5029</v>
      </c>
      <c r="L559" s="168"/>
      <c r="M559" s="57"/>
      <c r="N559" s="249" t="s">
        <v>5181</v>
      </c>
      <c r="O559" s="57"/>
      <c r="P559" s="176"/>
    </row>
    <row r="560" spans="1:16" ht="51.6" customHeight="1" x14ac:dyDescent="0.3">
      <c r="A560" s="113">
        <f t="shared" si="33"/>
        <v>555</v>
      </c>
      <c r="B560" s="15" t="s">
        <v>598</v>
      </c>
      <c r="C560" s="305" t="s">
        <v>4966</v>
      </c>
      <c r="D560" s="6" t="s">
        <v>599</v>
      </c>
      <c r="E560" s="157"/>
      <c r="F560" s="157" t="s">
        <v>3302</v>
      </c>
      <c r="G560" s="157" t="s">
        <v>3861</v>
      </c>
      <c r="H560" s="157"/>
      <c r="I560" s="212">
        <v>44561</v>
      </c>
      <c r="J560" s="227" t="s">
        <v>597</v>
      </c>
      <c r="K560" s="153" t="s">
        <v>3447</v>
      </c>
      <c r="L560" s="168"/>
      <c r="M560" s="57"/>
      <c r="N560" s="168"/>
      <c r="O560" s="57"/>
      <c r="P560" s="176"/>
    </row>
    <row r="561" spans="1:16" ht="45.6" customHeight="1" x14ac:dyDescent="0.3">
      <c r="A561" s="113">
        <f t="shared" si="33"/>
        <v>556</v>
      </c>
      <c r="B561" s="15" t="s">
        <v>601</v>
      </c>
      <c r="C561" s="305" t="s">
        <v>4965</v>
      </c>
      <c r="D561" s="6" t="s">
        <v>602</v>
      </c>
      <c r="E561" s="157"/>
      <c r="F561" s="157" t="s">
        <v>3348</v>
      </c>
      <c r="G561" s="157" t="s">
        <v>3326</v>
      </c>
      <c r="H561" s="157"/>
      <c r="I561" s="212">
        <v>44561</v>
      </c>
      <c r="J561" s="227" t="s">
        <v>546</v>
      </c>
      <c r="K561" s="153" t="s">
        <v>3447</v>
      </c>
      <c r="L561" s="168"/>
      <c r="M561" s="57"/>
      <c r="N561" s="168"/>
      <c r="O561" s="57"/>
      <c r="P561" s="176"/>
    </row>
    <row r="562" spans="1:16" ht="62.4" x14ac:dyDescent="0.3">
      <c r="A562" s="113">
        <f t="shared" si="33"/>
        <v>557</v>
      </c>
      <c r="B562" s="15" t="s">
        <v>603</v>
      </c>
      <c r="C562" s="305" t="s">
        <v>4965</v>
      </c>
      <c r="D562" s="238" t="s">
        <v>604</v>
      </c>
      <c r="E562" s="157"/>
      <c r="F562" s="157" t="s">
        <v>386</v>
      </c>
      <c r="G562" s="157" t="s">
        <v>3713</v>
      </c>
      <c r="H562" s="157"/>
      <c r="I562" s="212">
        <v>44561</v>
      </c>
      <c r="J562" s="227" t="s">
        <v>546</v>
      </c>
      <c r="K562" s="153" t="s">
        <v>3447</v>
      </c>
      <c r="L562" s="168"/>
      <c r="M562" s="57"/>
      <c r="N562" s="168"/>
      <c r="O562" s="57"/>
      <c r="P562" s="176"/>
    </row>
    <row r="563" spans="1:16" ht="70.5" customHeight="1" x14ac:dyDescent="0.3">
      <c r="A563" s="113">
        <f t="shared" si="33"/>
        <v>558</v>
      </c>
      <c r="B563" s="15" t="s">
        <v>605</v>
      </c>
      <c r="C563" s="305" t="s">
        <v>4965</v>
      </c>
      <c r="D563" s="6" t="s">
        <v>606</v>
      </c>
      <c r="E563" s="157"/>
      <c r="F563" s="157" t="s">
        <v>3524</v>
      </c>
      <c r="G563" s="135" t="s">
        <v>6330</v>
      </c>
      <c r="H563" s="157"/>
      <c r="I563" s="212">
        <v>44561</v>
      </c>
      <c r="J563" s="227" t="s">
        <v>508</v>
      </c>
      <c r="K563" s="153" t="s">
        <v>3447</v>
      </c>
      <c r="L563" s="168"/>
      <c r="M563" s="57"/>
      <c r="N563" s="168"/>
      <c r="O563" s="57"/>
      <c r="P563" s="176"/>
    </row>
    <row r="564" spans="1:16" ht="46.95" customHeight="1" x14ac:dyDescent="0.3">
      <c r="A564" s="113">
        <f t="shared" si="33"/>
        <v>559</v>
      </c>
      <c r="B564" s="15" t="s">
        <v>607</v>
      </c>
      <c r="C564" s="305" t="s">
        <v>4965</v>
      </c>
      <c r="D564" s="6" t="s">
        <v>608</v>
      </c>
      <c r="E564" s="157"/>
      <c r="F564" s="157" t="s">
        <v>3348</v>
      </c>
      <c r="G564" s="157" t="s">
        <v>3326</v>
      </c>
      <c r="H564" s="157"/>
      <c r="I564" s="212">
        <v>44561</v>
      </c>
      <c r="J564" s="227" t="s">
        <v>546</v>
      </c>
      <c r="K564" s="153" t="s">
        <v>3447</v>
      </c>
      <c r="L564" s="168"/>
      <c r="M564" s="57"/>
      <c r="N564" s="168"/>
      <c r="O564" s="57"/>
      <c r="P564" s="176"/>
    </row>
    <row r="565" spans="1:16" ht="31.2" x14ac:dyDescent="0.3">
      <c r="A565" s="113">
        <f t="shared" si="33"/>
        <v>560</v>
      </c>
      <c r="B565" s="15" t="s">
        <v>609</v>
      </c>
      <c r="C565" s="305" t="s">
        <v>4966</v>
      </c>
      <c r="D565" s="178" t="s">
        <v>610</v>
      </c>
      <c r="E565" s="157" t="s">
        <v>4498</v>
      </c>
      <c r="F565" s="157" t="s">
        <v>3302</v>
      </c>
      <c r="G565" s="157" t="s">
        <v>6035</v>
      </c>
      <c r="H565" s="157" t="s">
        <v>6082</v>
      </c>
      <c r="I565" s="212">
        <v>44561</v>
      </c>
      <c r="J565" s="227" t="s">
        <v>611</v>
      </c>
      <c r="K565" s="153" t="s">
        <v>3447</v>
      </c>
      <c r="L565" s="168"/>
      <c r="M565" s="57"/>
      <c r="N565" s="168"/>
      <c r="O565" s="57"/>
      <c r="P565" s="176"/>
    </row>
    <row r="566" spans="1:16" ht="48.6" customHeight="1" x14ac:dyDescent="0.3">
      <c r="A566" s="113">
        <f t="shared" si="33"/>
        <v>561</v>
      </c>
      <c r="B566" s="15" t="s">
        <v>612</v>
      </c>
      <c r="C566" s="305" t="s">
        <v>4965</v>
      </c>
      <c r="D566" s="6" t="s">
        <v>3536</v>
      </c>
      <c r="E566" s="157"/>
      <c r="F566" s="157" t="s">
        <v>3522</v>
      </c>
      <c r="G566" s="134" t="s">
        <v>6035</v>
      </c>
      <c r="H566" s="135" t="s">
        <v>6082</v>
      </c>
      <c r="I566" s="212">
        <v>44561</v>
      </c>
      <c r="J566" s="227" t="s">
        <v>523</v>
      </c>
      <c r="K566" s="153" t="s">
        <v>3447</v>
      </c>
      <c r="L566" s="168"/>
      <c r="M566" s="57"/>
      <c r="N566" s="168"/>
      <c r="O566" s="57"/>
      <c r="P566" s="176"/>
    </row>
    <row r="567" spans="1:16" ht="57.6" x14ac:dyDescent="0.3">
      <c r="A567" s="113">
        <f t="shared" si="33"/>
        <v>562</v>
      </c>
      <c r="B567" s="15" t="s">
        <v>613</v>
      </c>
      <c r="C567" s="305" t="s">
        <v>4966</v>
      </c>
      <c r="D567" s="6" t="s">
        <v>614</v>
      </c>
      <c r="E567" s="157"/>
      <c r="F567" s="157" t="s">
        <v>3302</v>
      </c>
      <c r="G567" s="157" t="s">
        <v>3431</v>
      </c>
      <c r="H567" s="157"/>
      <c r="I567" s="212">
        <v>44561</v>
      </c>
      <c r="J567" s="227" t="s">
        <v>597</v>
      </c>
      <c r="K567" s="153" t="s">
        <v>3447</v>
      </c>
      <c r="L567" s="168"/>
      <c r="M567" s="57"/>
      <c r="N567" s="168"/>
      <c r="O567" s="57"/>
      <c r="P567" s="176"/>
    </row>
    <row r="568" spans="1:16" ht="35.4" customHeight="1" x14ac:dyDescent="0.3">
      <c r="A568" s="113">
        <f t="shared" si="33"/>
        <v>563</v>
      </c>
      <c r="B568" s="15" t="s">
        <v>615</v>
      </c>
      <c r="C568" s="305" t="s">
        <v>4972</v>
      </c>
      <c r="D568" s="238" t="s">
        <v>616</v>
      </c>
      <c r="E568" s="157"/>
      <c r="F568" s="157" t="s">
        <v>3288</v>
      </c>
      <c r="G568" s="158" t="s">
        <v>6056</v>
      </c>
      <c r="H568" s="158" t="s">
        <v>3731</v>
      </c>
      <c r="I568" s="212">
        <v>44561</v>
      </c>
      <c r="J568" s="227" t="s">
        <v>600</v>
      </c>
      <c r="K568" s="153" t="s">
        <v>3447</v>
      </c>
      <c r="L568" s="168"/>
      <c r="M568" s="57"/>
      <c r="N568" s="168"/>
      <c r="O568" s="57"/>
      <c r="P568" s="176"/>
    </row>
    <row r="569" spans="1:16" ht="71.400000000000006" customHeight="1" x14ac:dyDescent="0.3">
      <c r="A569" s="113">
        <f t="shared" si="33"/>
        <v>564</v>
      </c>
      <c r="B569" s="15" t="s">
        <v>623</v>
      </c>
      <c r="C569" s="305" t="s">
        <v>4966</v>
      </c>
      <c r="D569" s="6" t="s">
        <v>624</v>
      </c>
      <c r="E569" s="157"/>
      <c r="F569" s="157" t="s">
        <v>3302</v>
      </c>
      <c r="G569" s="157" t="s">
        <v>3289</v>
      </c>
      <c r="H569" s="157"/>
      <c r="I569" s="212">
        <v>44560</v>
      </c>
      <c r="J569" s="227" t="s">
        <v>597</v>
      </c>
      <c r="K569" s="153" t="s">
        <v>3447</v>
      </c>
      <c r="L569" s="168"/>
      <c r="M569" s="57"/>
      <c r="N569" s="168"/>
      <c r="O569" s="57"/>
      <c r="P569" s="176"/>
    </row>
    <row r="570" spans="1:16" ht="64.95" customHeight="1" x14ac:dyDescent="0.3">
      <c r="A570" s="113">
        <f t="shared" si="33"/>
        <v>565</v>
      </c>
      <c r="B570" s="15" t="s">
        <v>626</v>
      </c>
      <c r="C570" s="311" t="s">
        <v>4965</v>
      </c>
      <c r="D570" s="6" t="s">
        <v>627</v>
      </c>
      <c r="E570" s="157"/>
      <c r="F570" s="157" t="s">
        <v>3309</v>
      </c>
      <c r="G570" s="157" t="s">
        <v>3425</v>
      </c>
      <c r="H570" s="157"/>
      <c r="I570" s="212">
        <v>44560</v>
      </c>
      <c r="J570" s="227" t="s">
        <v>523</v>
      </c>
      <c r="K570" s="153" t="s">
        <v>3447</v>
      </c>
      <c r="L570" s="168"/>
      <c r="M570" s="57"/>
      <c r="N570" s="168"/>
      <c r="O570" s="57"/>
      <c r="P570" s="176"/>
    </row>
    <row r="571" spans="1:16" ht="46.8" x14ac:dyDescent="0.3">
      <c r="A571" s="113">
        <f t="shared" si="33"/>
        <v>566</v>
      </c>
      <c r="B571" s="15" t="s">
        <v>628</v>
      </c>
      <c r="C571" s="305" t="s">
        <v>4969</v>
      </c>
      <c r="D571" s="238" t="s">
        <v>629</v>
      </c>
      <c r="E571" s="157"/>
      <c r="F571" s="157" t="s">
        <v>25</v>
      </c>
      <c r="G571" s="157" t="s">
        <v>3286</v>
      </c>
      <c r="H571" s="157"/>
      <c r="I571" s="212">
        <v>44560</v>
      </c>
      <c r="J571" s="227">
        <v>44561</v>
      </c>
      <c r="K571" s="153" t="s">
        <v>3447</v>
      </c>
      <c r="L571" s="168"/>
      <c r="M571" s="57"/>
      <c r="N571" s="168"/>
      <c r="O571" s="57"/>
      <c r="P571" s="176"/>
    </row>
    <row r="572" spans="1:16" ht="50.4" customHeight="1" x14ac:dyDescent="0.3">
      <c r="A572" s="113">
        <f t="shared" si="33"/>
        <v>567</v>
      </c>
      <c r="B572" s="15" t="s">
        <v>630</v>
      </c>
      <c r="C572" s="305" t="s">
        <v>4966</v>
      </c>
      <c r="D572" s="6" t="s">
        <v>631</v>
      </c>
      <c r="E572" s="157"/>
      <c r="F572" s="157" t="s">
        <v>3302</v>
      </c>
      <c r="G572" s="157" t="s">
        <v>3431</v>
      </c>
      <c r="H572" s="157"/>
      <c r="I572" s="212">
        <v>44558</v>
      </c>
      <c r="J572" s="227" t="s">
        <v>597</v>
      </c>
      <c r="K572" s="153" t="s">
        <v>3447</v>
      </c>
      <c r="L572" s="168"/>
      <c r="M572" s="57"/>
      <c r="N572" s="168"/>
      <c r="O572" s="57"/>
      <c r="P572" s="176"/>
    </row>
    <row r="573" spans="1:16" ht="49.95" customHeight="1" x14ac:dyDescent="0.3">
      <c r="A573" s="113">
        <f t="shared" si="33"/>
        <v>568</v>
      </c>
      <c r="B573" s="15" t="s">
        <v>633</v>
      </c>
      <c r="C573" s="305" t="s">
        <v>4965</v>
      </c>
      <c r="D573" s="6" t="s">
        <v>634</v>
      </c>
      <c r="E573" s="157" t="s">
        <v>4498</v>
      </c>
      <c r="F573" s="157" t="s">
        <v>3524</v>
      </c>
      <c r="G573" s="157" t="s">
        <v>3920</v>
      </c>
      <c r="H573" s="157"/>
      <c r="I573" s="212">
        <v>44558</v>
      </c>
      <c r="J573" s="227" t="s">
        <v>460</v>
      </c>
      <c r="K573" s="153" t="s">
        <v>3447</v>
      </c>
      <c r="L573" s="168"/>
      <c r="M573" s="57"/>
      <c r="N573" s="168"/>
      <c r="O573" s="57"/>
      <c r="P573" s="176"/>
    </row>
    <row r="574" spans="1:16" ht="49.95" customHeight="1" x14ac:dyDescent="0.3">
      <c r="A574" s="113">
        <f t="shared" si="33"/>
        <v>569</v>
      </c>
      <c r="B574" s="15" t="s">
        <v>635</v>
      </c>
      <c r="C574" s="305" t="s">
        <v>4965</v>
      </c>
      <c r="D574" s="6" t="s">
        <v>4772</v>
      </c>
      <c r="E574" s="157" t="s">
        <v>4498</v>
      </c>
      <c r="F574" s="157" t="s">
        <v>3524</v>
      </c>
      <c r="G574" s="157" t="s">
        <v>3825</v>
      </c>
      <c r="H574" s="157"/>
      <c r="I574" s="212">
        <v>44558</v>
      </c>
      <c r="J574" s="227" t="s">
        <v>523</v>
      </c>
      <c r="K574" s="153" t="s">
        <v>3447</v>
      </c>
      <c r="L574" s="168"/>
      <c r="M574" s="57"/>
      <c r="N574" s="168"/>
      <c r="O574" s="57"/>
      <c r="P574" s="176"/>
    </row>
    <row r="575" spans="1:16" ht="78" x14ac:dyDescent="0.3">
      <c r="A575" s="113">
        <f t="shared" si="33"/>
        <v>570</v>
      </c>
      <c r="B575" s="15" t="s">
        <v>636</v>
      </c>
      <c r="C575" s="311" t="s">
        <v>4965</v>
      </c>
      <c r="D575" s="6" t="s">
        <v>4773</v>
      </c>
      <c r="E575" s="157" t="s">
        <v>4498</v>
      </c>
      <c r="F575" s="157" t="s">
        <v>3524</v>
      </c>
      <c r="G575" s="157" t="s">
        <v>3835</v>
      </c>
      <c r="H575" s="157"/>
      <c r="I575" s="212">
        <v>44558</v>
      </c>
      <c r="J575" s="227" t="s">
        <v>523</v>
      </c>
      <c r="K575" s="153" t="s">
        <v>3447</v>
      </c>
      <c r="L575" s="168"/>
      <c r="M575" s="57"/>
      <c r="N575" s="168"/>
      <c r="O575" s="57"/>
      <c r="P575" s="176"/>
    </row>
    <row r="576" spans="1:16" ht="62.4" x14ac:dyDescent="0.3">
      <c r="A576" s="113">
        <f t="shared" si="33"/>
        <v>571</v>
      </c>
      <c r="B576" s="15" t="s">
        <v>638</v>
      </c>
      <c r="C576" s="305" t="s">
        <v>4965</v>
      </c>
      <c r="D576" s="238" t="s">
        <v>639</v>
      </c>
      <c r="E576" s="157"/>
      <c r="F576" s="157" t="s">
        <v>3318</v>
      </c>
      <c r="G576" s="157" t="s">
        <v>3711</v>
      </c>
      <c r="H576" s="157"/>
      <c r="I576" s="212">
        <v>44558</v>
      </c>
      <c r="J576" s="227" t="s">
        <v>551</v>
      </c>
      <c r="K576" s="153" t="s">
        <v>3447</v>
      </c>
      <c r="L576" s="168"/>
      <c r="M576" s="57"/>
      <c r="N576" s="168"/>
      <c r="O576" s="57"/>
      <c r="P576" s="176"/>
    </row>
    <row r="577" spans="1:16" ht="37.200000000000003" customHeight="1" x14ac:dyDescent="0.3">
      <c r="A577" s="113">
        <f t="shared" si="33"/>
        <v>572</v>
      </c>
      <c r="B577" s="15" t="s">
        <v>640</v>
      </c>
      <c r="C577" s="305" t="s">
        <v>4966</v>
      </c>
      <c r="D577" s="6" t="s">
        <v>641</v>
      </c>
      <c r="E577" s="157"/>
      <c r="F577" s="157" t="s">
        <v>3302</v>
      </c>
      <c r="G577" s="135" t="s">
        <v>6330</v>
      </c>
      <c r="H577" s="157"/>
      <c r="I577" s="212">
        <v>44558</v>
      </c>
      <c r="J577" s="227" t="s">
        <v>597</v>
      </c>
      <c r="K577" s="153" t="s">
        <v>3447</v>
      </c>
      <c r="L577" s="168"/>
      <c r="M577" s="57"/>
      <c r="N577" s="168"/>
      <c r="O577" s="57"/>
      <c r="P577" s="176"/>
    </row>
    <row r="578" spans="1:16" ht="93.6" x14ac:dyDescent="0.3">
      <c r="A578" s="113">
        <f t="shared" si="33"/>
        <v>573</v>
      </c>
      <c r="B578" s="15" t="s">
        <v>642</v>
      </c>
      <c r="C578" s="311" t="s">
        <v>4967</v>
      </c>
      <c r="D578" s="238" t="s">
        <v>643</v>
      </c>
      <c r="E578" s="157"/>
      <c r="F578" s="157" t="s">
        <v>12</v>
      </c>
      <c r="G578" s="157" t="s">
        <v>3830</v>
      </c>
      <c r="H578" s="157"/>
      <c r="I578" s="212">
        <v>44557</v>
      </c>
      <c r="J578" s="227" t="s">
        <v>644</v>
      </c>
      <c r="K578" s="153" t="s">
        <v>3447</v>
      </c>
      <c r="L578" s="168"/>
      <c r="M578" s="57"/>
      <c r="N578" s="168"/>
      <c r="O578" s="57"/>
      <c r="P578" s="176"/>
    </row>
    <row r="579" spans="1:16" ht="48" customHeight="1" x14ac:dyDescent="0.3">
      <c r="A579" s="113">
        <f t="shared" si="33"/>
        <v>574</v>
      </c>
      <c r="B579" s="15" t="s">
        <v>645</v>
      </c>
      <c r="C579" s="305" t="s">
        <v>4965</v>
      </c>
      <c r="D579" s="6" t="s">
        <v>646</v>
      </c>
      <c r="E579" s="157" t="s">
        <v>4498</v>
      </c>
      <c r="F579" s="157" t="s">
        <v>3348</v>
      </c>
      <c r="G579" s="157" t="s">
        <v>3834</v>
      </c>
      <c r="H579" s="157"/>
      <c r="I579" s="212">
        <v>44554</v>
      </c>
      <c r="J579" s="227" t="s">
        <v>648</v>
      </c>
      <c r="K579" s="153" t="s">
        <v>3447</v>
      </c>
      <c r="L579" s="168"/>
      <c r="M579" s="57"/>
      <c r="N579" s="168"/>
      <c r="O579" s="57"/>
      <c r="P579" s="176"/>
    </row>
    <row r="580" spans="1:16" ht="47.4" customHeight="1" x14ac:dyDescent="0.3">
      <c r="A580" s="113">
        <f t="shared" si="33"/>
        <v>575</v>
      </c>
      <c r="B580" s="15" t="s">
        <v>649</v>
      </c>
      <c r="C580" s="305" t="s">
        <v>4965</v>
      </c>
      <c r="D580" s="238" t="s">
        <v>650</v>
      </c>
      <c r="E580" s="157"/>
      <c r="F580" s="157" t="s">
        <v>3426</v>
      </c>
      <c r="G580" s="157" t="s">
        <v>3833</v>
      </c>
      <c r="H580" s="157"/>
      <c r="I580" s="212">
        <v>44554</v>
      </c>
      <c r="J580" s="227" t="s">
        <v>597</v>
      </c>
      <c r="K580" s="153" t="s">
        <v>3447</v>
      </c>
      <c r="L580" s="168"/>
      <c r="M580" s="57"/>
      <c r="N580" s="168"/>
      <c r="O580" s="57"/>
      <c r="P580" s="176"/>
    </row>
    <row r="581" spans="1:16" ht="46.8" x14ac:dyDescent="0.3">
      <c r="A581" s="113">
        <f t="shared" si="33"/>
        <v>576</v>
      </c>
      <c r="B581" s="15" t="s">
        <v>652</v>
      </c>
      <c r="C581" s="305" t="s">
        <v>4966</v>
      </c>
      <c r="D581" s="238" t="s">
        <v>653</v>
      </c>
      <c r="E581" s="157"/>
      <c r="F581" s="157" t="s">
        <v>3302</v>
      </c>
      <c r="G581" s="157" t="s">
        <v>3431</v>
      </c>
      <c r="H581" s="157"/>
      <c r="I581" s="212">
        <v>44553</v>
      </c>
      <c r="J581" s="227" t="s">
        <v>597</v>
      </c>
      <c r="K581" s="153" t="s">
        <v>3447</v>
      </c>
      <c r="L581" s="168"/>
      <c r="M581" s="57"/>
      <c r="N581" s="168"/>
      <c r="O581" s="57"/>
      <c r="P581" s="176"/>
    </row>
    <row r="582" spans="1:16" ht="57" customHeight="1" x14ac:dyDescent="0.3">
      <c r="A582" s="113">
        <f t="shared" si="33"/>
        <v>577</v>
      </c>
      <c r="B582" s="15" t="s">
        <v>654</v>
      </c>
      <c r="C582" s="305" t="s">
        <v>4966</v>
      </c>
      <c r="D582" s="6" t="s">
        <v>655</v>
      </c>
      <c r="E582" s="157" t="s">
        <v>4498</v>
      </c>
      <c r="F582" s="157" t="s">
        <v>3302</v>
      </c>
      <c r="G582" s="157" t="s">
        <v>3716</v>
      </c>
      <c r="H582" s="157"/>
      <c r="I582" s="212">
        <v>44552</v>
      </c>
      <c r="J582" s="227" t="s">
        <v>597</v>
      </c>
      <c r="K582" s="153" t="s">
        <v>3447</v>
      </c>
      <c r="L582" s="168"/>
      <c r="M582" s="57"/>
      <c r="N582" s="168"/>
      <c r="O582" s="57"/>
      <c r="P582" s="176"/>
    </row>
    <row r="583" spans="1:16" ht="31.2" x14ac:dyDescent="0.3">
      <c r="A583" s="113">
        <f t="shared" si="33"/>
        <v>578</v>
      </c>
      <c r="B583" s="15" t="s">
        <v>656</v>
      </c>
      <c r="C583" s="305" t="s">
        <v>4965</v>
      </c>
      <c r="D583" s="6" t="s">
        <v>3537</v>
      </c>
      <c r="E583" s="157"/>
      <c r="F583" s="157" t="s">
        <v>3522</v>
      </c>
      <c r="G583" s="157" t="s">
        <v>6035</v>
      </c>
      <c r="H583" s="157" t="s">
        <v>6082</v>
      </c>
      <c r="I583" s="212">
        <v>44552</v>
      </c>
      <c r="J583" s="227" t="s">
        <v>523</v>
      </c>
      <c r="K583" s="153" t="s">
        <v>3447</v>
      </c>
      <c r="L583" s="168"/>
      <c r="M583" s="57"/>
      <c r="N583" s="168"/>
      <c r="O583" s="57"/>
      <c r="P583" s="176"/>
    </row>
    <row r="584" spans="1:16" ht="51" customHeight="1" x14ac:dyDescent="0.3">
      <c r="A584" s="113">
        <f t="shared" si="33"/>
        <v>579</v>
      </c>
      <c r="B584" s="15" t="s">
        <v>658</v>
      </c>
      <c r="C584" s="305" t="s">
        <v>4966</v>
      </c>
      <c r="D584" s="6" t="s">
        <v>659</v>
      </c>
      <c r="E584" s="157"/>
      <c r="F584" s="157" t="s">
        <v>3302</v>
      </c>
      <c r="G584" s="157" t="s">
        <v>3431</v>
      </c>
      <c r="H584" s="157"/>
      <c r="I584" s="212">
        <v>44551</v>
      </c>
      <c r="J584" s="227" t="s">
        <v>597</v>
      </c>
      <c r="K584" s="153" t="s">
        <v>3447</v>
      </c>
      <c r="L584" s="168"/>
      <c r="M584" s="57"/>
      <c r="N584" s="168"/>
      <c r="O584" s="57"/>
      <c r="P584" s="176"/>
    </row>
    <row r="585" spans="1:16" ht="54" customHeight="1" x14ac:dyDescent="0.3">
      <c r="A585" s="113">
        <f t="shared" si="33"/>
        <v>580</v>
      </c>
      <c r="B585" s="15" t="s">
        <v>5780</v>
      </c>
      <c r="C585" s="305" t="s">
        <v>4965</v>
      </c>
      <c r="D585" s="9" t="s">
        <v>5781</v>
      </c>
      <c r="E585" s="157"/>
      <c r="F585" s="157" t="s">
        <v>3393</v>
      </c>
      <c r="G585" s="157" t="s">
        <v>3466</v>
      </c>
      <c r="H585" s="157"/>
      <c r="I585" s="212">
        <v>44551</v>
      </c>
      <c r="J585" s="227">
        <v>44594</v>
      </c>
      <c r="K585" s="153" t="s">
        <v>3447</v>
      </c>
      <c r="L585" s="168"/>
      <c r="M585" s="57"/>
      <c r="N585" s="168"/>
      <c r="O585" s="57"/>
      <c r="P585" s="176"/>
    </row>
    <row r="586" spans="1:16" ht="42" customHeight="1" x14ac:dyDescent="0.3">
      <c r="A586" s="113">
        <f t="shared" si="33"/>
        <v>581</v>
      </c>
      <c r="B586" s="15" t="s">
        <v>661</v>
      </c>
      <c r="C586" s="305" t="s">
        <v>4977</v>
      </c>
      <c r="D586" s="6" t="s">
        <v>662</v>
      </c>
      <c r="E586" s="157"/>
      <c r="F586" s="157" t="s">
        <v>3321</v>
      </c>
      <c r="G586" s="157" t="s">
        <v>3341</v>
      </c>
      <c r="H586" s="157"/>
      <c r="I586" s="212">
        <v>44550</v>
      </c>
      <c r="J586" s="227" t="s">
        <v>660</v>
      </c>
      <c r="K586" s="153" t="s">
        <v>3447</v>
      </c>
      <c r="L586" s="168"/>
      <c r="M586" s="57"/>
      <c r="N586" s="168"/>
      <c r="O586" s="57"/>
      <c r="P586" s="176"/>
    </row>
    <row r="587" spans="1:16" ht="58.2" customHeight="1" x14ac:dyDescent="0.3">
      <c r="A587" s="113">
        <f t="shared" si="33"/>
        <v>582</v>
      </c>
      <c r="B587" s="15" t="s">
        <v>663</v>
      </c>
      <c r="C587" s="305" t="s">
        <v>4977</v>
      </c>
      <c r="D587" s="6" t="s">
        <v>664</v>
      </c>
      <c r="E587" s="157"/>
      <c r="F587" s="157" t="s">
        <v>3348</v>
      </c>
      <c r="G587" s="157" t="s">
        <v>3832</v>
      </c>
      <c r="H587" s="157"/>
      <c r="I587" s="212">
        <v>44545</v>
      </c>
      <c r="J587" s="227" t="s">
        <v>666</v>
      </c>
      <c r="K587" s="153" t="s">
        <v>3447</v>
      </c>
      <c r="L587" s="168"/>
      <c r="M587" s="57"/>
      <c r="N587" s="168"/>
      <c r="O587" s="57"/>
      <c r="P587" s="176"/>
    </row>
    <row r="588" spans="1:16" ht="57.6" x14ac:dyDescent="0.3">
      <c r="A588" s="113">
        <f t="shared" si="33"/>
        <v>583</v>
      </c>
      <c r="B588" s="15" t="s">
        <v>667</v>
      </c>
      <c r="C588" s="311" t="s">
        <v>4966</v>
      </c>
      <c r="D588" s="6" t="s">
        <v>668</v>
      </c>
      <c r="E588" s="157" t="s">
        <v>4498</v>
      </c>
      <c r="F588" s="157" t="s">
        <v>3524</v>
      </c>
      <c r="G588" s="135" t="s">
        <v>6330</v>
      </c>
      <c r="H588" s="157"/>
      <c r="I588" s="212">
        <v>44545</v>
      </c>
      <c r="J588" s="227" t="s">
        <v>669</v>
      </c>
      <c r="K588" s="153" t="s">
        <v>3447</v>
      </c>
      <c r="L588" s="168"/>
      <c r="M588" s="57"/>
      <c r="N588" s="168"/>
      <c r="O588" s="57"/>
      <c r="P588" s="176"/>
    </row>
    <row r="589" spans="1:16" ht="31.2" x14ac:dyDescent="0.3">
      <c r="A589" s="113">
        <f t="shared" si="33"/>
        <v>584</v>
      </c>
      <c r="B589" s="15" t="s">
        <v>670</v>
      </c>
      <c r="C589" s="305" t="s">
        <v>4965</v>
      </c>
      <c r="D589" s="9" t="s">
        <v>6391</v>
      </c>
      <c r="E589" s="157"/>
      <c r="F589" s="157" t="s">
        <v>3321</v>
      </c>
      <c r="G589" s="157" t="s">
        <v>6056</v>
      </c>
      <c r="H589" s="157" t="s">
        <v>6301</v>
      </c>
      <c r="I589" s="212">
        <v>44545</v>
      </c>
      <c r="J589" s="227" t="s">
        <v>551</v>
      </c>
      <c r="K589" s="153" t="s">
        <v>3447</v>
      </c>
      <c r="L589" s="168"/>
      <c r="M589" s="57"/>
      <c r="N589" s="168"/>
      <c r="O589" s="57"/>
      <c r="P589" s="176"/>
    </row>
    <row r="590" spans="1:16" ht="42.6" customHeight="1" x14ac:dyDescent="0.3">
      <c r="A590" s="113">
        <f t="shared" si="33"/>
        <v>585</v>
      </c>
      <c r="B590" s="15" t="s">
        <v>671</v>
      </c>
      <c r="C590" s="305" t="s">
        <v>4965</v>
      </c>
      <c r="D590" s="6" t="s">
        <v>672</v>
      </c>
      <c r="E590" s="157" t="s">
        <v>4498</v>
      </c>
      <c r="F590" s="157" t="s">
        <v>3524</v>
      </c>
      <c r="G590" s="135" t="s">
        <v>6330</v>
      </c>
      <c r="H590" s="157"/>
      <c r="I590" s="212">
        <v>44545</v>
      </c>
      <c r="J590" s="227" t="s">
        <v>666</v>
      </c>
      <c r="K590" s="153" t="s">
        <v>5029</v>
      </c>
      <c r="L590" s="168"/>
      <c r="M590" s="57"/>
      <c r="N590" s="150" t="s">
        <v>4812</v>
      </c>
      <c r="O590" s="57"/>
      <c r="P590" s="176"/>
    </row>
    <row r="591" spans="1:16" ht="52.95" customHeight="1" x14ac:dyDescent="0.3">
      <c r="A591" s="113">
        <f t="shared" ref="A591:A652" si="34">A590+1</f>
        <v>586</v>
      </c>
      <c r="B591" s="15" t="s">
        <v>673</v>
      </c>
      <c r="C591" s="305" t="s">
        <v>4965</v>
      </c>
      <c r="D591" s="6" t="s">
        <v>674</v>
      </c>
      <c r="E591" s="157" t="s">
        <v>4498</v>
      </c>
      <c r="F591" s="157" t="s">
        <v>3524</v>
      </c>
      <c r="G591" s="135" t="s">
        <v>6330</v>
      </c>
      <c r="H591" s="157"/>
      <c r="I591" s="212">
        <v>44545</v>
      </c>
      <c r="J591" s="227" t="s">
        <v>666</v>
      </c>
      <c r="K591" s="153" t="s">
        <v>3447</v>
      </c>
      <c r="L591" s="168"/>
      <c r="M591" s="57"/>
      <c r="N591" s="168"/>
      <c r="O591" s="57"/>
      <c r="P591" s="176"/>
    </row>
    <row r="592" spans="1:16" ht="37.950000000000003" customHeight="1" x14ac:dyDescent="0.3">
      <c r="A592" s="113">
        <f t="shared" si="34"/>
        <v>587</v>
      </c>
      <c r="B592" s="15" t="s">
        <v>675</v>
      </c>
      <c r="C592" s="305" t="s">
        <v>4965</v>
      </c>
      <c r="D592" s="238" t="s">
        <v>6392</v>
      </c>
      <c r="E592" s="157"/>
      <c r="F592" s="157" t="s">
        <v>3309</v>
      </c>
      <c r="G592" s="157" t="s">
        <v>6088</v>
      </c>
      <c r="H592" s="157" t="s">
        <v>6298</v>
      </c>
      <c r="I592" s="212">
        <v>44545</v>
      </c>
      <c r="J592" s="227" t="s">
        <v>666</v>
      </c>
      <c r="K592" s="153" t="s">
        <v>3447</v>
      </c>
      <c r="L592" s="168"/>
      <c r="M592" s="57"/>
      <c r="N592" s="168"/>
      <c r="O592" s="57"/>
      <c r="P592" s="176"/>
    </row>
    <row r="593" spans="1:16" ht="37.200000000000003" customHeight="1" x14ac:dyDescent="0.3">
      <c r="A593" s="113">
        <f t="shared" si="34"/>
        <v>588</v>
      </c>
      <c r="B593" s="15" t="s">
        <v>676</v>
      </c>
      <c r="C593" s="305" t="s">
        <v>4966</v>
      </c>
      <c r="D593" s="6" t="s">
        <v>677</v>
      </c>
      <c r="E593" s="157" t="s">
        <v>4498</v>
      </c>
      <c r="F593" s="157" t="s">
        <v>3302</v>
      </c>
      <c r="G593" s="135" t="s">
        <v>6330</v>
      </c>
      <c r="H593" s="157"/>
      <c r="I593" s="212">
        <v>44540</v>
      </c>
      <c r="J593" s="227" t="s">
        <v>597</v>
      </c>
      <c r="K593" s="153" t="s">
        <v>3447</v>
      </c>
      <c r="L593" s="168"/>
      <c r="M593" s="57"/>
      <c r="N593" s="168"/>
      <c r="O593" s="57"/>
      <c r="P593" s="176"/>
    </row>
    <row r="594" spans="1:16" ht="37.950000000000003" customHeight="1" x14ac:dyDescent="0.3">
      <c r="A594" s="113">
        <f t="shared" si="34"/>
        <v>589</v>
      </c>
      <c r="B594" s="15" t="s">
        <v>679</v>
      </c>
      <c r="C594" s="305" t="s">
        <v>4966</v>
      </c>
      <c r="D594" s="6" t="s">
        <v>680</v>
      </c>
      <c r="E594" s="157" t="s">
        <v>4498</v>
      </c>
      <c r="F594" s="157" t="s">
        <v>3302</v>
      </c>
      <c r="G594" s="157" t="s">
        <v>3726</v>
      </c>
      <c r="H594" s="157"/>
      <c r="I594" s="212">
        <v>44539</v>
      </c>
      <c r="J594" s="227" t="s">
        <v>546</v>
      </c>
      <c r="K594" s="153" t="s">
        <v>3447</v>
      </c>
      <c r="L594" s="168"/>
      <c r="M594" s="57"/>
      <c r="N594" s="168"/>
      <c r="O594" s="57"/>
      <c r="P594" s="176"/>
    </row>
    <row r="595" spans="1:16" ht="39" customHeight="1" x14ac:dyDescent="0.3">
      <c r="A595" s="113">
        <f t="shared" si="34"/>
        <v>590</v>
      </c>
      <c r="B595" s="15" t="s">
        <v>681</v>
      </c>
      <c r="C595" s="305" t="s">
        <v>4969</v>
      </c>
      <c r="D595" s="238" t="s">
        <v>682</v>
      </c>
      <c r="E595" s="157"/>
      <c r="F595" s="157" t="s">
        <v>8</v>
      </c>
      <c r="G595" s="157" t="s">
        <v>6056</v>
      </c>
      <c r="H595" s="157" t="s">
        <v>6089</v>
      </c>
      <c r="I595" s="212">
        <v>44539</v>
      </c>
      <c r="J595" s="227" t="s">
        <v>597</v>
      </c>
      <c r="K595" s="153" t="s">
        <v>3447</v>
      </c>
      <c r="L595" s="168"/>
      <c r="M595" s="57"/>
      <c r="N595" s="168"/>
      <c r="O595" s="57"/>
      <c r="P595" s="176"/>
    </row>
    <row r="596" spans="1:16" ht="43.95" customHeight="1" x14ac:dyDescent="0.3">
      <c r="A596" s="113">
        <f t="shared" si="34"/>
        <v>591</v>
      </c>
      <c r="B596" s="15" t="s">
        <v>683</v>
      </c>
      <c r="C596" s="305" t="s">
        <v>4966</v>
      </c>
      <c r="D596" s="6" t="s">
        <v>684</v>
      </c>
      <c r="E596" s="157"/>
      <c r="F596" s="157" t="s">
        <v>3302</v>
      </c>
      <c r="G596" s="157" t="s">
        <v>3726</v>
      </c>
      <c r="H596" s="157"/>
      <c r="I596" s="212">
        <v>44534</v>
      </c>
      <c r="J596" s="227" t="s">
        <v>597</v>
      </c>
      <c r="K596" s="153" t="s">
        <v>3447</v>
      </c>
      <c r="L596" s="168"/>
      <c r="M596" s="57"/>
      <c r="N596" s="168"/>
      <c r="O596" s="57"/>
      <c r="P596" s="176"/>
    </row>
    <row r="597" spans="1:16" ht="46.8" x14ac:dyDescent="0.3">
      <c r="A597" s="113">
        <f t="shared" si="34"/>
        <v>592</v>
      </c>
      <c r="B597" s="15" t="s">
        <v>685</v>
      </c>
      <c r="C597" s="305" t="s">
        <v>4967</v>
      </c>
      <c r="D597" s="238" t="s">
        <v>686</v>
      </c>
      <c r="E597" s="157"/>
      <c r="F597" s="157" t="s">
        <v>12</v>
      </c>
      <c r="G597" s="157" t="s">
        <v>3831</v>
      </c>
      <c r="H597" s="157"/>
      <c r="I597" s="212">
        <v>44531</v>
      </c>
      <c r="J597" s="227" t="s">
        <v>687</v>
      </c>
      <c r="K597" s="153" t="s">
        <v>3447</v>
      </c>
      <c r="L597" s="168"/>
      <c r="M597" s="57"/>
      <c r="N597" s="168"/>
      <c r="O597" s="57"/>
      <c r="P597" s="176"/>
    </row>
    <row r="598" spans="1:16" ht="93.6" x14ac:dyDescent="0.3">
      <c r="A598" s="113">
        <f t="shared" si="34"/>
        <v>593</v>
      </c>
      <c r="B598" s="15" t="s">
        <v>689</v>
      </c>
      <c r="C598" s="311" t="s">
        <v>4967</v>
      </c>
      <c r="D598" s="238" t="s">
        <v>690</v>
      </c>
      <c r="E598" s="157"/>
      <c r="F598" s="157" t="s">
        <v>3524</v>
      </c>
      <c r="G598" s="157" t="s">
        <v>3830</v>
      </c>
      <c r="H598" s="157"/>
      <c r="I598" s="212" t="s">
        <v>688</v>
      </c>
      <c r="J598" s="227" t="s">
        <v>688</v>
      </c>
      <c r="K598" s="153" t="s">
        <v>3447</v>
      </c>
      <c r="L598" s="168"/>
      <c r="M598" s="57"/>
      <c r="N598" s="168"/>
      <c r="O598" s="57"/>
      <c r="P598" s="176"/>
    </row>
    <row r="599" spans="1:16" ht="37.950000000000003" customHeight="1" x14ac:dyDescent="0.3">
      <c r="A599" s="113">
        <f t="shared" si="34"/>
        <v>594</v>
      </c>
      <c r="B599" s="15" t="s">
        <v>691</v>
      </c>
      <c r="C599" s="305" t="s">
        <v>4965</v>
      </c>
      <c r="D599" s="6" t="s">
        <v>692</v>
      </c>
      <c r="E599" s="157"/>
      <c r="F599" s="157" t="s">
        <v>3348</v>
      </c>
      <c r="G599" s="157" t="s">
        <v>6056</v>
      </c>
      <c r="H599" s="157" t="s">
        <v>6143</v>
      </c>
      <c r="I599" s="212" t="s">
        <v>693</v>
      </c>
      <c r="J599" s="227" t="s">
        <v>584</v>
      </c>
      <c r="K599" s="153" t="s">
        <v>3447</v>
      </c>
      <c r="L599" s="168"/>
      <c r="M599" s="57"/>
      <c r="N599" s="168"/>
      <c r="O599" s="57"/>
      <c r="P599" s="176"/>
    </row>
    <row r="600" spans="1:16" ht="46.8" x14ac:dyDescent="0.3">
      <c r="A600" s="113">
        <f t="shared" si="34"/>
        <v>595</v>
      </c>
      <c r="B600" s="15" t="s">
        <v>697</v>
      </c>
      <c r="C600" s="305" t="s">
        <v>4967</v>
      </c>
      <c r="D600" s="238" t="s">
        <v>698</v>
      </c>
      <c r="E600" s="157"/>
      <c r="F600" s="157" t="s">
        <v>12</v>
      </c>
      <c r="G600" s="157" t="s">
        <v>3632</v>
      </c>
      <c r="H600" s="157"/>
      <c r="I600" s="212">
        <v>44519</v>
      </c>
      <c r="J600" s="227">
        <v>44519</v>
      </c>
      <c r="K600" s="153" t="s">
        <v>3447</v>
      </c>
      <c r="L600" s="168"/>
      <c r="M600" s="57"/>
      <c r="N600" s="168"/>
      <c r="O600" s="57"/>
      <c r="P600" s="176"/>
    </row>
    <row r="601" spans="1:16" ht="37.950000000000003" customHeight="1" x14ac:dyDescent="0.3">
      <c r="A601" s="113">
        <f t="shared" si="34"/>
        <v>596</v>
      </c>
      <c r="B601" s="15" t="s">
        <v>699</v>
      </c>
      <c r="C601" s="305" t="s">
        <v>4965</v>
      </c>
      <c r="D601" s="238" t="s">
        <v>700</v>
      </c>
      <c r="E601" s="157"/>
      <c r="F601" s="157" t="s">
        <v>3288</v>
      </c>
      <c r="G601" s="157" t="s">
        <v>3339</v>
      </c>
      <c r="H601" s="157"/>
      <c r="I601" s="212">
        <v>44518</v>
      </c>
      <c r="J601" s="227" t="s">
        <v>594</v>
      </c>
      <c r="K601" s="153" t="s">
        <v>3447</v>
      </c>
      <c r="L601" s="168"/>
      <c r="M601" s="57"/>
      <c r="N601" s="168"/>
      <c r="O601" s="57"/>
      <c r="P601" s="176"/>
    </row>
    <row r="602" spans="1:16" ht="46.95" customHeight="1" x14ac:dyDescent="0.3">
      <c r="A602" s="113">
        <f t="shared" si="34"/>
        <v>597</v>
      </c>
      <c r="B602" s="15" t="s">
        <v>701</v>
      </c>
      <c r="C602" s="305" t="s">
        <v>4965</v>
      </c>
      <c r="D602" s="6" t="s">
        <v>702</v>
      </c>
      <c r="E602" s="157"/>
      <c r="F602" s="157" t="s">
        <v>3348</v>
      </c>
      <c r="G602" s="157" t="s">
        <v>3272</v>
      </c>
      <c r="H602" s="157"/>
      <c r="I602" s="212">
        <v>44516</v>
      </c>
      <c r="J602" s="227" t="s">
        <v>597</v>
      </c>
      <c r="K602" s="153" t="s">
        <v>5029</v>
      </c>
      <c r="L602" s="168"/>
      <c r="M602" s="57"/>
      <c r="N602" s="164" t="s">
        <v>311</v>
      </c>
      <c r="O602" s="57"/>
      <c r="P602" s="176"/>
    </row>
    <row r="603" spans="1:16" ht="50.4" customHeight="1" x14ac:dyDescent="0.3">
      <c r="A603" s="113">
        <f t="shared" si="34"/>
        <v>598</v>
      </c>
      <c r="B603" s="15" t="s">
        <v>703</v>
      </c>
      <c r="C603" s="305" t="s">
        <v>4965</v>
      </c>
      <c r="D603" s="6" t="s">
        <v>704</v>
      </c>
      <c r="E603" s="157"/>
      <c r="F603" s="157" t="s">
        <v>3524</v>
      </c>
      <c r="G603" s="157" t="s">
        <v>3766</v>
      </c>
      <c r="H603" s="157"/>
      <c r="I603" s="212">
        <v>44515</v>
      </c>
      <c r="J603" s="227" t="s">
        <v>597</v>
      </c>
      <c r="K603" s="153" t="s">
        <v>3447</v>
      </c>
      <c r="L603" s="168"/>
      <c r="M603" s="57"/>
      <c r="N603" s="168"/>
      <c r="O603" s="57"/>
      <c r="P603" s="176"/>
    </row>
    <row r="604" spans="1:16" ht="48.45" customHeight="1" x14ac:dyDescent="0.3">
      <c r="A604" s="113">
        <f t="shared" si="34"/>
        <v>599</v>
      </c>
      <c r="B604" s="15" t="s">
        <v>706</v>
      </c>
      <c r="C604" s="305" t="s">
        <v>4965</v>
      </c>
      <c r="D604" s="238" t="s">
        <v>707</v>
      </c>
      <c r="E604" s="157"/>
      <c r="F604" s="157" t="s">
        <v>3309</v>
      </c>
      <c r="G604" s="157" t="s">
        <v>3386</v>
      </c>
      <c r="H604" s="157"/>
      <c r="I604" s="212">
        <v>44515</v>
      </c>
      <c r="J604" s="227" t="s">
        <v>708</v>
      </c>
      <c r="K604" s="153" t="s">
        <v>3447</v>
      </c>
      <c r="L604" s="168"/>
      <c r="M604" s="57"/>
      <c r="N604" s="168"/>
      <c r="O604" s="57"/>
      <c r="P604" s="176"/>
    </row>
    <row r="605" spans="1:16" ht="31.2" x14ac:dyDescent="0.3">
      <c r="A605" s="113">
        <f t="shared" si="34"/>
        <v>600</v>
      </c>
      <c r="B605" s="15" t="s">
        <v>709</v>
      </c>
      <c r="C605" s="305" t="s">
        <v>4969</v>
      </c>
      <c r="D605" s="238" t="s">
        <v>710</v>
      </c>
      <c r="E605" s="157"/>
      <c r="F605" s="157" t="s">
        <v>25</v>
      </c>
      <c r="G605" s="135" t="s">
        <v>6330</v>
      </c>
      <c r="H605" s="157"/>
      <c r="I605" s="212">
        <v>44513</v>
      </c>
      <c r="J605" s="227" t="s">
        <v>632</v>
      </c>
      <c r="K605" s="153" t="s">
        <v>3447</v>
      </c>
      <c r="L605" s="168"/>
      <c r="M605" s="57"/>
      <c r="N605" s="168"/>
      <c r="O605" s="57"/>
      <c r="P605" s="176"/>
    </row>
    <row r="606" spans="1:16" ht="62.4" x14ac:dyDescent="0.3">
      <c r="A606" s="113">
        <f t="shared" si="34"/>
        <v>601</v>
      </c>
      <c r="B606" s="15" t="s">
        <v>711</v>
      </c>
      <c r="C606" s="305" t="s">
        <v>3452</v>
      </c>
      <c r="D606" s="238" t="s">
        <v>712</v>
      </c>
      <c r="E606" s="157"/>
      <c r="F606" s="157" t="s">
        <v>45</v>
      </c>
      <c r="G606" s="157" t="s">
        <v>3710</v>
      </c>
      <c r="H606" s="157"/>
      <c r="I606" s="212">
        <v>44511</v>
      </c>
      <c r="J606" s="227" t="s">
        <v>713</v>
      </c>
      <c r="K606" s="153" t="s">
        <v>3447</v>
      </c>
      <c r="L606" s="168"/>
      <c r="M606" s="57"/>
      <c r="N606" s="168"/>
      <c r="O606" s="57"/>
      <c r="P606" s="176"/>
    </row>
    <row r="607" spans="1:16" ht="49.2" customHeight="1" x14ac:dyDescent="0.3">
      <c r="A607" s="113">
        <f t="shared" si="34"/>
        <v>602</v>
      </c>
      <c r="B607" s="15" t="s">
        <v>714</v>
      </c>
      <c r="C607" s="305" t="s">
        <v>4967</v>
      </c>
      <c r="D607" s="238" t="s">
        <v>715</v>
      </c>
      <c r="E607" s="157"/>
      <c r="F607" s="157" t="s">
        <v>3348</v>
      </c>
      <c r="G607" s="135" t="s">
        <v>6330</v>
      </c>
      <c r="H607" s="157"/>
      <c r="I607" s="212">
        <v>44509</v>
      </c>
      <c r="J607" s="227" t="s">
        <v>716</v>
      </c>
      <c r="K607" s="153" t="s">
        <v>3447</v>
      </c>
      <c r="L607" s="168"/>
      <c r="M607" s="57"/>
      <c r="N607" s="168"/>
      <c r="O607" s="57"/>
      <c r="P607" s="176"/>
    </row>
    <row r="608" spans="1:16" ht="36" customHeight="1" x14ac:dyDescent="0.3">
      <c r="A608" s="113">
        <f t="shared" si="34"/>
        <v>603</v>
      </c>
      <c r="B608" s="15" t="s">
        <v>717</v>
      </c>
      <c r="C608" s="305" t="s">
        <v>4966</v>
      </c>
      <c r="D608" s="6" t="s">
        <v>718</v>
      </c>
      <c r="E608" s="157"/>
      <c r="F608" s="157" t="s">
        <v>3302</v>
      </c>
      <c r="G608" s="157" t="s">
        <v>3272</v>
      </c>
      <c r="H608" s="157"/>
      <c r="I608" s="212">
        <v>44508</v>
      </c>
      <c r="J608" s="227">
        <v>44562</v>
      </c>
      <c r="K608" s="153" t="s">
        <v>5029</v>
      </c>
      <c r="L608" s="168"/>
      <c r="M608" s="57"/>
      <c r="N608" s="164" t="s">
        <v>3935</v>
      </c>
      <c r="O608" s="57"/>
      <c r="P608" s="176"/>
    </row>
    <row r="609" spans="1:16" ht="78" x14ac:dyDescent="0.3">
      <c r="A609" s="113">
        <f t="shared" si="34"/>
        <v>604</v>
      </c>
      <c r="B609" s="15" t="s">
        <v>719</v>
      </c>
      <c r="C609" s="305" t="s">
        <v>4967</v>
      </c>
      <c r="D609" s="238" t="s">
        <v>720</v>
      </c>
      <c r="E609" s="157"/>
      <c r="F609" s="157" t="s">
        <v>3302</v>
      </c>
      <c r="G609" s="135" t="s">
        <v>6330</v>
      </c>
      <c r="H609" s="157"/>
      <c r="I609" s="212">
        <v>44506</v>
      </c>
      <c r="J609" s="227">
        <v>44506</v>
      </c>
      <c r="K609" s="153" t="s">
        <v>3447</v>
      </c>
      <c r="L609" s="168"/>
      <c r="M609" s="57"/>
      <c r="N609" s="168"/>
      <c r="O609" s="57"/>
      <c r="P609" s="176"/>
    </row>
    <row r="610" spans="1:16" ht="39.6" customHeight="1" x14ac:dyDescent="0.3">
      <c r="A610" s="113">
        <f t="shared" si="34"/>
        <v>605</v>
      </c>
      <c r="B610" s="15" t="s">
        <v>721</v>
      </c>
      <c r="C610" s="305" t="s">
        <v>4977</v>
      </c>
      <c r="D610" s="238" t="s">
        <v>722</v>
      </c>
      <c r="E610" s="157"/>
      <c r="F610" s="157" t="s">
        <v>3309</v>
      </c>
      <c r="G610" s="157" t="s">
        <v>3861</v>
      </c>
      <c r="H610" s="157"/>
      <c r="I610" s="212" t="s">
        <v>723</v>
      </c>
      <c r="J610" s="227" t="s">
        <v>351</v>
      </c>
      <c r="K610" s="153" t="s">
        <v>3447</v>
      </c>
      <c r="L610" s="168"/>
      <c r="M610" s="57"/>
      <c r="N610" s="168"/>
      <c r="O610" s="57"/>
      <c r="P610" s="176"/>
    </row>
    <row r="611" spans="1:16" ht="31.2" x14ac:dyDescent="0.3">
      <c r="A611" s="113">
        <f t="shared" si="34"/>
        <v>606</v>
      </c>
      <c r="B611" s="15" t="s">
        <v>724</v>
      </c>
      <c r="C611" s="305" t="s">
        <v>4977</v>
      </c>
      <c r="D611" s="238" t="s">
        <v>725</v>
      </c>
      <c r="E611" s="157"/>
      <c r="F611" s="157" t="s">
        <v>3309</v>
      </c>
      <c r="G611" s="157" t="s">
        <v>3730</v>
      </c>
      <c r="H611" s="157"/>
      <c r="I611" s="212" t="s">
        <v>723</v>
      </c>
      <c r="J611" s="227" t="s">
        <v>351</v>
      </c>
      <c r="K611" s="153" t="s">
        <v>3447</v>
      </c>
      <c r="L611" s="168"/>
      <c r="M611" s="57"/>
      <c r="N611" s="168"/>
      <c r="O611" s="57"/>
      <c r="P611" s="176"/>
    </row>
    <row r="612" spans="1:16" ht="57.6" x14ac:dyDescent="0.3">
      <c r="A612" s="113">
        <f t="shared" si="34"/>
        <v>607</v>
      </c>
      <c r="B612" s="15" t="s">
        <v>726</v>
      </c>
      <c r="C612" s="305" t="s">
        <v>4977</v>
      </c>
      <c r="D612" s="6" t="s">
        <v>727</v>
      </c>
      <c r="E612" s="157"/>
      <c r="F612" s="157" t="s">
        <v>3309</v>
      </c>
      <c r="G612" s="157" t="s">
        <v>3386</v>
      </c>
      <c r="H612" s="157"/>
      <c r="I612" s="212" t="s">
        <v>728</v>
      </c>
      <c r="J612" s="227" t="s">
        <v>390</v>
      </c>
      <c r="K612" s="153" t="s">
        <v>3447</v>
      </c>
      <c r="L612" s="168"/>
      <c r="M612" s="57"/>
      <c r="N612" s="168"/>
      <c r="O612" s="57"/>
      <c r="P612" s="176"/>
    </row>
    <row r="613" spans="1:16" ht="46.8" x14ac:dyDescent="0.3">
      <c r="A613" s="113">
        <f t="shared" si="34"/>
        <v>608</v>
      </c>
      <c r="B613" s="15" t="s">
        <v>729</v>
      </c>
      <c r="C613" s="305" t="s">
        <v>4977</v>
      </c>
      <c r="D613" s="6" t="s">
        <v>730</v>
      </c>
      <c r="E613" s="157"/>
      <c r="F613" s="157" t="s">
        <v>3309</v>
      </c>
      <c r="G613" s="157" t="s">
        <v>3425</v>
      </c>
      <c r="H613" s="157"/>
      <c r="I613" s="212" t="s">
        <v>728</v>
      </c>
      <c r="J613" s="227" t="s">
        <v>351</v>
      </c>
      <c r="K613" s="153" t="s">
        <v>3447</v>
      </c>
      <c r="L613" s="168"/>
      <c r="M613" s="57"/>
      <c r="N613" s="168"/>
      <c r="O613" s="57"/>
      <c r="P613" s="176"/>
    </row>
    <row r="614" spans="1:16" ht="46.8" x14ac:dyDescent="0.3">
      <c r="A614" s="113">
        <f t="shared" si="34"/>
        <v>609</v>
      </c>
      <c r="B614" s="15" t="s">
        <v>731</v>
      </c>
      <c r="C614" s="305" t="s">
        <v>4977</v>
      </c>
      <c r="D614" s="6" t="s">
        <v>732</v>
      </c>
      <c r="E614" s="157"/>
      <c r="F614" s="157" t="s">
        <v>3309</v>
      </c>
      <c r="G614" s="157" t="s">
        <v>3425</v>
      </c>
      <c r="H614" s="157"/>
      <c r="I614" s="212" t="s">
        <v>728</v>
      </c>
      <c r="J614" s="227" t="s">
        <v>351</v>
      </c>
      <c r="K614" s="153" t="s">
        <v>3447</v>
      </c>
      <c r="L614" s="168"/>
      <c r="M614" s="57"/>
      <c r="N614" s="168"/>
      <c r="O614" s="57"/>
      <c r="P614" s="176"/>
    </row>
    <row r="615" spans="1:16" ht="46.8" x14ac:dyDescent="0.3">
      <c r="A615" s="113">
        <f t="shared" si="34"/>
        <v>610</v>
      </c>
      <c r="B615" s="15" t="s">
        <v>733</v>
      </c>
      <c r="C615" s="305" t="s">
        <v>4977</v>
      </c>
      <c r="D615" s="6" t="s">
        <v>734</v>
      </c>
      <c r="E615" s="157"/>
      <c r="F615" s="157" t="s">
        <v>3309</v>
      </c>
      <c r="G615" s="157" t="s">
        <v>3425</v>
      </c>
      <c r="H615" s="157"/>
      <c r="I615" s="212" t="s">
        <v>728</v>
      </c>
      <c r="J615" s="227" t="s">
        <v>351</v>
      </c>
      <c r="K615" s="153" t="s">
        <v>3447</v>
      </c>
      <c r="L615" s="168"/>
      <c r="M615" s="57"/>
      <c r="N615" s="168"/>
      <c r="O615" s="57"/>
      <c r="P615" s="176"/>
    </row>
    <row r="616" spans="1:16" ht="46.8" x14ac:dyDescent="0.3">
      <c r="A616" s="113">
        <f t="shared" si="34"/>
        <v>611</v>
      </c>
      <c r="B616" s="15" t="s">
        <v>735</v>
      </c>
      <c r="C616" s="305" t="s">
        <v>4977</v>
      </c>
      <c r="D616" s="6" t="s">
        <v>736</v>
      </c>
      <c r="E616" s="157"/>
      <c r="F616" s="157" t="s">
        <v>3309</v>
      </c>
      <c r="G616" s="157" t="s">
        <v>3425</v>
      </c>
      <c r="H616" s="157"/>
      <c r="I616" s="212" t="s">
        <v>728</v>
      </c>
      <c r="J616" s="227" t="s">
        <v>351</v>
      </c>
      <c r="K616" s="153" t="s">
        <v>3447</v>
      </c>
      <c r="L616" s="168"/>
      <c r="M616" s="57"/>
      <c r="N616" s="168"/>
      <c r="O616" s="57"/>
      <c r="P616" s="176"/>
    </row>
    <row r="617" spans="1:16" s="448" customFormat="1" ht="93.6" x14ac:dyDescent="0.3">
      <c r="A617" s="115">
        <f t="shared" si="34"/>
        <v>612</v>
      </c>
      <c r="B617" s="439" t="s">
        <v>737</v>
      </c>
      <c r="C617" s="440" t="s">
        <v>4965</v>
      </c>
      <c r="D617" s="449" t="s">
        <v>6393</v>
      </c>
      <c r="E617" s="96"/>
      <c r="F617" s="441" t="s">
        <v>3393</v>
      </c>
      <c r="G617" s="134" t="s">
        <v>6056</v>
      </c>
      <c r="H617" s="441" t="s">
        <v>6109</v>
      </c>
      <c r="I617" s="442" t="s">
        <v>728</v>
      </c>
      <c r="J617" s="443" t="s">
        <v>678</v>
      </c>
      <c r="K617" s="444" t="s">
        <v>3447</v>
      </c>
      <c r="L617" s="445"/>
      <c r="M617" s="446"/>
      <c r="N617" s="445"/>
      <c r="O617" s="446"/>
      <c r="P617" s="447"/>
    </row>
    <row r="618" spans="1:16" ht="46.8" x14ac:dyDescent="0.3">
      <c r="A618" s="113">
        <f t="shared" si="34"/>
        <v>613</v>
      </c>
      <c r="B618" s="15" t="s">
        <v>739</v>
      </c>
      <c r="C618" s="305" t="s">
        <v>4965</v>
      </c>
      <c r="D618" s="238" t="s">
        <v>6394</v>
      </c>
      <c r="E618" s="157"/>
      <c r="F618" s="157" t="s">
        <v>3393</v>
      </c>
      <c r="G618" s="134" t="s">
        <v>6056</v>
      </c>
      <c r="H618" s="157" t="s">
        <v>6383</v>
      </c>
      <c r="I618" s="212" t="s">
        <v>740</v>
      </c>
      <c r="J618" s="227" t="s">
        <v>597</v>
      </c>
      <c r="K618" s="153" t="s">
        <v>3447</v>
      </c>
      <c r="L618" s="168"/>
      <c r="M618" s="57"/>
      <c r="N618" s="168"/>
      <c r="O618" s="57"/>
      <c r="P618" s="176"/>
    </row>
    <row r="619" spans="1:16" ht="64.95" customHeight="1" x14ac:dyDescent="0.3">
      <c r="A619" s="113">
        <f t="shared" si="34"/>
        <v>614</v>
      </c>
      <c r="B619" s="15" t="s">
        <v>741</v>
      </c>
      <c r="C619" s="311" t="s">
        <v>4967</v>
      </c>
      <c r="D619" s="238" t="s">
        <v>742</v>
      </c>
      <c r="E619" s="157"/>
      <c r="F619" s="157" t="s">
        <v>3524</v>
      </c>
      <c r="G619" s="157" t="s">
        <v>3339</v>
      </c>
      <c r="H619" s="157"/>
      <c r="I619" s="212" t="s">
        <v>740</v>
      </c>
      <c r="J619" s="227" t="s">
        <v>740</v>
      </c>
      <c r="K619" s="153" t="s">
        <v>3447</v>
      </c>
      <c r="L619" s="168"/>
      <c r="M619" s="57"/>
      <c r="N619" s="168"/>
      <c r="O619" s="57"/>
      <c r="P619" s="176"/>
    </row>
    <row r="620" spans="1:16" ht="43.95" customHeight="1" x14ac:dyDescent="0.3">
      <c r="A620" s="113">
        <f t="shared" si="34"/>
        <v>615</v>
      </c>
      <c r="B620" s="15" t="s">
        <v>743</v>
      </c>
      <c r="C620" s="305" t="s">
        <v>4965</v>
      </c>
      <c r="D620" s="9" t="s">
        <v>6395</v>
      </c>
      <c r="E620" s="157" t="s">
        <v>4498</v>
      </c>
      <c r="F620" s="157" t="s">
        <v>3523</v>
      </c>
      <c r="G620" s="157" t="s">
        <v>6088</v>
      </c>
      <c r="H620" s="157" t="s">
        <v>6137</v>
      </c>
      <c r="I620" s="212" t="s">
        <v>744</v>
      </c>
      <c r="J620" s="227" t="s">
        <v>745</v>
      </c>
      <c r="K620" s="153" t="s">
        <v>3447</v>
      </c>
      <c r="L620" s="168"/>
      <c r="M620" s="57"/>
      <c r="N620" s="168"/>
      <c r="O620" s="57"/>
      <c r="P620" s="176"/>
    </row>
    <row r="621" spans="1:16" ht="62.4" x14ac:dyDescent="0.3">
      <c r="A621" s="113">
        <f t="shared" si="34"/>
        <v>616</v>
      </c>
      <c r="B621" s="15" t="s">
        <v>746</v>
      </c>
      <c r="C621" s="305" t="s">
        <v>4969</v>
      </c>
      <c r="D621" s="238" t="s">
        <v>747</v>
      </c>
      <c r="E621" s="157"/>
      <c r="F621" s="157" t="s">
        <v>3302</v>
      </c>
      <c r="G621" s="157" t="s">
        <v>3286</v>
      </c>
      <c r="H621" s="157"/>
      <c r="I621" s="212" t="s">
        <v>748</v>
      </c>
      <c r="J621" s="227" t="s">
        <v>748</v>
      </c>
      <c r="K621" s="153" t="s">
        <v>3447</v>
      </c>
      <c r="L621" s="168"/>
      <c r="M621" s="57"/>
      <c r="N621" s="168"/>
      <c r="O621" s="57"/>
      <c r="P621" s="176"/>
    </row>
    <row r="622" spans="1:16" ht="93.6" x14ac:dyDescent="0.3">
      <c r="A622" s="113">
        <f t="shared" si="34"/>
        <v>617</v>
      </c>
      <c r="B622" s="15" t="s">
        <v>749</v>
      </c>
      <c r="C622" s="311" t="s">
        <v>4967</v>
      </c>
      <c r="D622" s="238" t="s">
        <v>750</v>
      </c>
      <c r="E622" s="157"/>
      <c r="F622" s="157" t="s">
        <v>12</v>
      </c>
      <c r="G622" s="157" t="s">
        <v>3339</v>
      </c>
      <c r="H622" s="157"/>
      <c r="I622" s="212" t="s">
        <v>751</v>
      </c>
      <c r="J622" s="227" t="s">
        <v>751</v>
      </c>
      <c r="K622" s="153" t="s">
        <v>3447</v>
      </c>
      <c r="L622" s="168"/>
      <c r="M622" s="57"/>
      <c r="N622" s="168"/>
      <c r="O622" s="57"/>
      <c r="P622" s="176"/>
    </row>
    <row r="623" spans="1:16" ht="78" x14ac:dyDescent="0.3">
      <c r="A623" s="113">
        <f t="shared" si="34"/>
        <v>618</v>
      </c>
      <c r="B623" s="15" t="s">
        <v>752</v>
      </c>
      <c r="C623" s="311" t="s">
        <v>4967</v>
      </c>
      <c r="D623" s="238" t="s">
        <v>753</v>
      </c>
      <c r="E623" s="157"/>
      <c r="F623" s="157" t="s">
        <v>45</v>
      </c>
      <c r="G623" s="157" t="s">
        <v>3286</v>
      </c>
      <c r="H623" s="157"/>
      <c r="I623" s="212">
        <v>44470</v>
      </c>
      <c r="J623" s="227" t="s">
        <v>754</v>
      </c>
      <c r="K623" s="153" t="s">
        <v>3447</v>
      </c>
      <c r="L623" s="168"/>
      <c r="M623" s="57"/>
      <c r="N623" s="168"/>
      <c r="O623" s="57"/>
      <c r="P623" s="176"/>
    </row>
    <row r="624" spans="1:16" ht="62.4" x14ac:dyDescent="0.3">
      <c r="A624" s="113">
        <f t="shared" si="34"/>
        <v>619</v>
      </c>
      <c r="B624" s="15" t="s">
        <v>755</v>
      </c>
      <c r="C624" s="305" t="s">
        <v>4967</v>
      </c>
      <c r="D624" s="238" t="s">
        <v>756</v>
      </c>
      <c r="E624" s="157"/>
      <c r="F624" s="157" t="s">
        <v>3302</v>
      </c>
      <c r="G624" s="157" t="s">
        <v>3286</v>
      </c>
      <c r="H624" s="157"/>
      <c r="I624" s="212">
        <v>44470</v>
      </c>
      <c r="J624" s="227" t="s">
        <v>754</v>
      </c>
      <c r="K624" s="153" t="s">
        <v>3447</v>
      </c>
      <c r="L624" s="168"/>
      <c r="M624" s="57"/>
      <c r="N624" s="168"/>
      <c r="O624" s="57"/>
      <c r="P624" s="176"/>
    </row>
    <row r="625" spans="1:16" ht="78" x14ac:dyDescent="0.3">
      <c r="A625" s="113">
        <f t="shared" si="34"/>
        <v>620</v>
      </c>
      <c r="B625" s="15" t="s">
        <v>757</v>
      </c>
      <c r="C625" s="305" t="s">
        <v>4965</v>
      </c>
      <c r="D625" s="6" t="s">
        <v>758</v>
      </c>
      <c r="E625" s="157"/>
      <c r="F625" s="157" t="s">
        <v>3524</v>
      </c>
      <c r="G625" s="157" t="s">
        <v>3766</v>
      </c>
      <c r="H625" s="157"/>
      <c r="I625" s="212" t="s">
        <v>759</v>
      </c>
      <c r="J625" s="227" t="s">
        <v>705</v>
      </c>
      <c r="K625" s="153" t="s">
        <v>3447</v>
      </c>
      <c r="L625" s="168"/>
      <c r="M625" s="57"/>
      <c r="N625" s="168"/>
      <c r="O625" s="57"/>
      <c r="P625" s="176"/>
    </row>
    <row r="626" spans="1:16" ht="49.5" customHeight="1" x14ac:dyDescent="0.3">
      <c r="A626" s="113">
        <f t="shared" si="34"/>
        <v>621</v>
      </c>
      <c r="B626" s="15" t="s">
        <v>760</v>
      </c>
      <c r="C626" s="305" t="s">
        <v>4969</v>
      </c>
      <c r="D626" s="238" t="s">
        <v>761</v>
      </c>
      <c r="E626" s="157"/>
      <c r="F626" s="157" t="s">
        <v>3302</v>
      </c>
      <c r="G626" s="157" t="s">
        <v>3286</v>
      </c>
      <c r="H626" s="157"/>
      <c r="I626" s="212" t="s">
        <v>762</v>
      </c>
      <c r="J626" s="227" t="s">
        <v>762</v>
      </c>
      <c r="K626" s="153" t="s">
        <v>3447</v>
      </c>
      <c r="L626" s="168"/>
      <c r="M626" s="57"/>
      <c r="N626" s="168"/>
      <c r="O626" s="57"/>
      <c r="P626" s="176"/>
    </row>
    <row r="627" spans="1:16" ht="62.4" x14ac:dyDescent="0.3">
      <c r="A627" s="113">
        <f t="shared" si="34"/>
        <v>622</v>
      </c>
      <c r="B627" s="15" t="s">
        <v>763</v>
      </c>
      <c r="C627" s="305" t="s">
        <v>4967</v>
      </c>
      <c r="D627" s="238" t="s">
        <v>764</v>
      </c>
      <c r="E627" s="157"/>
      <c r="F627" s="157" t="s">
        <v>3522</v>
      </c>
      <c r="G627" s="134" t="s">
        <v>6035</v>
      </c>
      <c r="H627" s="134" t="s">
        <v>6081</v>
      </c>
      <c r="I627" s="212" t="s">
        <v>765</v>
      </c>
      <c r="J627" s="227" t="s">
        <v>765</v>
      </c>
      <c r="K627" s="153" t="s">
        <v>3447</v>
      </c>
      <c r="L627" s="168"/>
      <c r="M627" s="57"/>
      <c r="N627" s="168"/>
      <c r="O627" s="57"/>
      <c r="P627" s="176"/>
    </row>
    <row r="628" spans="1:16" ht="31.2" x14ac:dyDescent="0.3">
      <c r="A628" s="113">
        <f t="shared" si="34"/>
        <v>623</v>
      </c>
      <c r="B628" s="15" t="s">
        <v>767</v>
      </c>
      <c r="C628" s="305" t="s">
        <v>4969</v>
      </c>
      <c r="D628" s="238" t="s">
        <v>768</v>
      </c>
      <c r="E628" s="157"/>
      <c r="F628" s="157" t="s">
        <v>3302</v>
      </c>
      <c r="G628" s="135" t="s">
        <v>6330</v>
      </c>
      <c r="H628" s="157"/>
      <c r="I628" s="212" t="s">
        <v>769</v>
      </c>
      <c r="J628" s="227" t="s">
        <v>769</v>
      </c>
      <c r="K628" s="153" t="s">
        <v>3447</v>
      </c>
      <c r="L628" s="168"/>
      <c r="M628" s="57"/>
      <c r="N628" s="168"/>
      <c r="O628" s="57"/>
      <c r="P628" s="176"/>
    </row>
    <row r="629" spans="1:16" ht="37.200000000000003" customHeight="1" x14ac:dyDescent="0.3">
      <c r="A629" s="113">
        <f t="shared" si="34"/>
        <v>624</v>
      </c>
      <c r="B629" s="15" t="s">
        <v>770</v>
      </c>
      <c r="C629" s="305" t="s">
        <v>4965</v>
      </c>
      <c r="D629" s="6" t="s">
        <v>771</v>
      </c>
      <c r="E629" s="157" t="s">
        <v>4498</v>
      </c>
      <c r="F629" s="157" t="s">
        <v>3321</v>
      </c>
      <c r="G629" s="157" t="s">
        <v>3341</v>
      </c>
      <c r="H629" s="157"/>
      <c r="I629" s="212" t="s">
        <v>772</v>
      </c>
      <c r="J629" s="227" t="s">
        <v>773</v>
      </c>
      <c r="K629" s="153" t="s">
        <v>3447</v>
      </c>
      <c r="L629" s="174" t="s">
        <v>4774</v>
      </c>
      <c r="M629" s="57"/>
      <c r="N629" s="168"/>
      <c r="O629" s="57"/>
      <c r="P629" s="176"/>
    </row>
    <row r="630" spans="1:16" ht="57" customHeight="1" x14ac:dyDescent="0.3">
      <c r="A630" s="113">
        <f t="shared" si="34"/>
        <v>625</v>
      </c>
      <c r="B630" s="15" t="s">
        <v>774</v>
      </c>
      <c r="C630" s="305" t="s">
        <v>4965</v>
      </c>
      <c r="D630" s="6" t="s">
        <v>775</v>
      </c>
      <c r="E630" s="157" t="s">
        <v>4498</v>
      </c>
      <c r="F630" s="157" t="s">
        <v>3524</v>
      </c>
      <c r="G630" s="135" t="s">
        <v>6330</v>
      </c>
      <c r="H630" s="157"/>
      <c r="I630" s="212" t="s">
        <v>776</v>
      </c>
      <c r="J630" s="227" t="s">
        <v>773</v>
      </c>
      <c r="K630" s="153" t="s">
        <v>3447</v>
      </c>
      <c r="L630" s="168"/>
      <c r="M630" s="57"/>
      <c r="N630" s="168"/>
      <c r="O630" s="57"/>
      <c r="P630" s="176"/>
    </row>
    <row r="631" spans="1:16" ht="51.6" customHeight="1" x14ac:dyDescent="0.3">
      <c r="A631" s="113">
        <f t="shared" si="34"/>
        <v>626</v>
      </c>
      <c r="B631" s="15" t="s">
        <v>778</v>
      </c>
      <c r="C631" s="305" t="s">
        <v>4965</v>
      </c>
      <c r="D631" s="6" t="s">
        <v>779</v>
      </c>
      <c r="E631" s="157"/>
      <c r="F631" s="157" t="s">
        <v>3524</v>
      </c>
      <c r="G631" s="157" t="s">
        <v>3766</v>
      </c>
      <c r="H631" s="157"/>
      <c r="I631" s="212" t="s">
        <v>780</v>
      </c>
      <c r="J631" s="227" t="s">
        <v>781</v>
      </c>
      <c r="K631" s="153" t="s">
        <v>3447</v>
      </c>
      <c r="L631" s="168"/>
      <c r="M631" s="57"/>
      <c r="N631" s="168"/>
      <c r="O631" s="57"/>
      <c r="P631" s="176"/>
    </row>
    <row r="632" spans="1:16" ht="40.950000000000003" customHeight="1" x14ac:dyDescent="0.3">
      <c r="A632" s="113">
        <f t="shared" si="34"/>
        <v>627</v>
      </c>
      <c r="B632" s="15" t="s">
        <v>782</v>
      </c>
      <c r="C632" s="305" t="s">
        <v>4965</v>
      </c>
      <c r="D632" s="6" t="s">
        <v>783</v>
      </c>
      <c r="E632" s="157" t="s">
        <v>4498</v>
      </c>
      <c r="F632" s="157" t="s">
        <v>3321</v>
      </c>
      <c r="G632" s="157" t="s">
        <v>3829</v>
      </c>
      <c r="H632" s="157"/>
      <c r="I632" s="212" t="s">
        <v>785</v>
      </c>
      <c r="J632" s="227" t="s">
        <v>781</v>
      </c>
      <c r="K632" s="153" t="s">
        <v>3447</v>
      </c>
      <c r="L632" s="168"/>
      <c r="M632" s="57"/>
      <c r="N632" s="168"/>
      <c r="O632" s="57"/>
      <c r="P632" s="176"/>
    </row>
    <row r="633" spans="1:16" ht="78" x14ac:dyDescent="0.3">
      <c r="A633" s="113">
        <f t="shared" si="34"/>
        <v>628</v>
      </c>
      <c r="B633" s="15" t="s">
        <v>787</v>
      </c>
      <c r="C633" s="311" t="s">
        <v>4967</v>
      </c>
      <c r="D633" s="238" t="s">
        <v>788</v>
      </c>
      <c r="E633" s="157"/>
      <c r="F633" s="157" t="s">
        <v>3325</v>
      </c>
      <c r="G633" s="157" t="s">
        <v>3326</v>
      </c>
      <c r="H633" s="157"/>
      <c r="I633" s="212" t="s">
        <v>789</v>
      </c>
      <c r="J633" s="227" t="s">
        <v>789</v>
      </c>
      <c r="K633" s="153" t="s">
        <v>3447</v>
      </c>
      <c r="L633" s="168"/>
      <c r="M633" s="57"/>
      <c r="N633" s="168"/>
      <c r="O633" s="57"/>
      <c r="P633" s="176"/>
    </row>
    <row r="634" spans="1:16" ht="39.6" customHeight="1" x14ac:dyDescent="0.3">
      <c r="A634" s="113">
        <f t="shared" si="34"/>
        <v>629</v>
      </c>
      <c r="B634" s="15" t="s">
        <v>790</v>
      </c>
      <c r="C634" s="305" t="s">
        <v>4967</v>
      </c>
      <c r="D634" s="238" t="s">
        <v>791</v>
      </c>
      <c r="E634" s="157"/>
      <c r="F634" s="157" t="s">
        <v>12</v>
      </c>
      <c r="G634" s="157" t="s">
        <v>3339</v>
      </c>
      <c r="H634" s="157"/>
      <c r="I634" s="212" t="s">
        <v>792</v>
      </c>
      <c r="J634" s="227" t="s">
        <v>793</v>
      </c>
      <c r="K634" s="153" t="s">
        <v>3447</v>
      </c>
      <c r="L634" s="168"/>
      <c r="M634" s="57"/>
      <c r="N634" s="168"/>
      <c r="O634" s="57"/>
      <c r="P634" s="176"/>
    </row>
    <row r="635" spans="1:16" s="387" customFormat="1" ht="44.4" customHeight="1" x14ac:dyDescent="0.3">
      <c r="A635" s="199">
        <f t="shared" si="34"/>
        <v>630</v>
      </c>
      <c r="B635" s="67" t="s">
        <v>794</v>
      </c>
      <c r="C635" s="384" t="s">
        <v>4965</v>
      </c>
      <c r="D635" s="42" t="s">
        <v>3538</v>
      </c>
      <c r="E635" s="180"/>
      <c r="F635" s="180" t="s">
        <v>3522</v>
      </c>
      <c r="G635" s="180" t="s">
        <v>6035</v>
      </c>
      <c r="H635" s="180" t="s">
        <v>6081</v>
      </c>
      <c r="I635" s="213" t="s">
        <v>792</v>
      </c>
      <c r="J635" s="228" t="s">
        <v>754</v>
      </c>
      <c r="K635" s="181" t="s">
        <v>3451</v>
      </c>
      <c r="L635" s="183"/>
      <c r="M635" s="471"/>
      <c r="N635" s="174" t="s">
        <v>5772</v>
      </c>
      <c r="O635" s="385"/>
      <c r="P635" s="205">
        <v>45658</v>
      </c>
    </row>
    <row r="636" spans="1:16" ht="46.95" customHeight="1" x14ac:dyDescent="0.3">
      <c r="A636" s="113">
        <f t="shared" si="34"/>
        <v>631</v>
      </c>
      <c r="B636" s="15" t="s">
        <v>795</v>
      </c>
      <c r="C636" s="305" t="s">
        <v>4967</v>
      </c>
      <c r="D636" s="238" t="s">
        <v>796</v>
      </c>
      <c r="E636" s="157"/>
      <c r="F636" s="157" t="s">
        <v>12</v>
      </c>
      <c r="G636" s="134" t="s">
        <v>6056</v>
      </c>
      <c r="H636" s="157" t="s">
        <v>3731</v>
      </c>
      <c r="I636" s="212" t="s">
        <v>797</v>
      </c>
      <c r="J636" s="227" t="s">
        <v>797</v>
      </c>
      <c r="K636" s="153" t="s">
        <v>3447</v>
      </c>
      <c r="L636" s="168"/>
      <c r="M636" s="57"/>
      <c r="N636" s="168"/>
      <c r="O636" s="57"/>
      <c r="P636" s="176"/>
    </row>
    <row r="637" spans="1:16" ht="62.7" customHeight="1" x14ac:dyDescent="0.3">
      <c r="A637" s="113">
        <f t="shared" si="34"/>
        <v>632</v>
      </c>
      <c r="B637" s="15" t="s">
        <v>798</v>
      </c>
      <c r="C637" s="305" t="s">
        <v>4965</v>
      </c>
      <c r="D637" s="6" t="s">
        <v>799</v>
      </c>
      <c r="E637" s="157"/>
      <c r="F637" s="157" t="s">
        <v>3318</v>
      </c>
      <c r="G637" s="157" t="s">
        <v>3861</v>
      </c>
      <c r="H637" s="157"/>
      <c r="I637" s="212" t="s">
        <v>800</v>
      </c>
      <c r="J637" s="227" t="s">
        <v>766</v>
      </c>
      <c r="K637" s="153" t="s">
        <v>3447</v>
      </c>
      <c r="L637" s="168"/>
      <c r="M637" s="57"/>
      <c r="N637" s="168"/>
      <c r="O637" s="57"/>
      <c r="P637" s="176"/>
    </row>
    <row r="638" spans="1:16" ht="35.4" customHeight="1" x14ac:dyDescent="0.3">
      <c r="A638" s="113">
        <f t="shared" si="34"/>
        <v>633</v>
      </c>
      <c r="B638" s="15" t="s">
        <v>801</v>
      </c>
      <c r="C638" s="305" t="s">
        <v>4965</v>
      </c>
      <c r="D638" s="42" t="s">
        <v>802</v>
      </c>
      <c r="E638" s="157" t="s">
        <v>4498</v>
      </c>
      <c r="F638" s="157" t="s">
        <v>3309</v>
      </c>
      <c r="G638" s="157" t="s">
        <v>3730</v>
      </c>
      <c r="H638" s="157"/>
      <c r="I638" s="212">
        <v>44409</v>
      </c>
      <c r="J638" s="227" t="s">
        <v>803</v>
      </c>
      <c r="K638" s="181" t="s">
        <v>3451</v>
      </c>
      <c r="L638" s="168"/>
      <c r="M638" s="57"/>
      <c r="N638" s="164" t="s">
        <v>6422</v>
      </c>
      <c r="O638" s="57"/>
      <c r="P638" s="254" t="s">
        <v>6424</v>
      </c>
    </row>
    <row r="639" spans="1:16" ht="37.200000000000003" customHeight="1" x14ac:dyDescent="0.3">
      <c r="A639" s="113">
        <f t="shared" si="34"/>
        <v>634</v>
      </c>
      <c r="B639" s="15" t="s">
        <v>804</v>
      </c>
      <c r="C639" s="305" t="s">
        <v>4966</v>
      </c>
      <c r="D639" s="6" t="s">
        <v>805</v>
      </c>
      <c r="E639" s="157" t="s">
        <v>4498</v>
      </c>
      <c r="F639" s="157" t="s">
        <v>3302</v>
      </c>
      <c r="G639" s="134" t="s">
        <v>6056</v>
      </c>
      <c r="H639" s="157" t="s">
        <v>6109</v>
      </c>
      <c r="I639" s="212">
        <v>44409</v>
      </c>
      <c r="J639" s="227" t="s">
        <v>807</v>
      </c>
      <c r="K639" s="153" t="s">
        <v>3447</v>
      </c>
      <c r="L639" s="168"/>
      <c r="M639" s="57"/>
      <c r="N639" s="168"/>
      <c r="O639" s="57"/>
      <c r="P639" s="176"/>
    </row>
    <row r="640" spans="1:16" ht="49.2" customHeight="1" x14ac:dyDescent="0.3">
      <c r="A640" s="113">
        <f t="shared" si="34"/>
        <v>635</v>
      </c>
      <c r="B640" s="15" t="s">
        <v>808</v>
      </c>
      <c r="C640" s="305" t="s">
        <v>4967</v>
      </c>
      <c r="D640" s="238" t="s">
        <v>809</v>
      </c>
      <c r="E640" s="157"/>
      <c r="F640" s="157" t="s">
        <v>12</v>
      </c>
      <c r="G640" s="157" t="s">
        <v>3425</v>
      </c>
      <c r="H640" s="157"/>
      <c r="I640" s="212" t="s">
        <v>810</v>
      </c>
      <c r="J640" s="227" t="s">
        <v>792</v>
      </c>
      <c r="K640" s="153" t="s">
        <v>3447</v>
      </c>
      <c r="L640" s="168"/>
      <c r="M640" s="57"/>
      <c r="N640" s="168"/>
      <c r="O640" s="57"/>
      <c r="P640" s="176"/>
    </row>
    <row r="641" spans="1:16" ht="33.6" customHeight="1" x14ac:dyDescent="0.3">
      <c r="A641" s="113">
        <f t="shared" si="34"/>
        <v>636</v>
      </c>
      <c r="B641" s="15" t="s">
        <v>811</v>
      </c>
      <c r="C641" s="305" t="s">
        <v>4966</v>
      </c>
      <c r="D641" s="6" t="s">
        <v>812</v>
      </c>
      <c r="E641" s="157" t="s">
        <v>4498</v>
      </c>
      <c r="F641" s="157" t="s">
        <v>3302</v>
      </c>
      <c r="G641" s="157" t="s">
        <v>3714</v>
      </c>
      <c r="H641" s="157"/>
      <c r="I641" s="212" t="s">
        <v>813</v>
      </c>
      <c r="J641" s="227" t="s">
        <v>814</v>
      </c>
      <c r="K641" s="153" t="s">
        <v>3447</v>
      </c>
      <c r="L641" s="168"/>
      <c r="M641" s="57"/>
      <c r="N641" s="168"/>
      <c r="O641" s="57"/>
      <c r="P641" s="176"/>
    </row>
    <row r="642" spans="1:16" ht="34.200000000000003" customHeight="1" x14ac:dyDescent="0.3">
      <c r="A642" s="113">
        <f t="shared" si="34"/>
        <v>637</v>
      </c>
      <c r="B642" s="15" t="s">
        <v>815</v>
      </c>
      <c r="C642" s="305" t="s">
        <v>4967</v>
      </c>
      <c r="D642" s="238" t="s">
        <v>816</v>
      </c>
      <c r="E642" s="157"/>
      <c r="F642" s="157" t="s">
        <v>4</v>
      </c>
      <c r="G642" s="157" t="s">
        <v>3730</v>
      </c>
      <c r="H642" s="157"/>
      <c r="I642" s="212" t="s">
        <v>817</v>
      </c>
      <c r="J642" s="227" t="s">
        <v>817</v>
      </c>
      <c r="K642" s="153" t="s">
        <v>3447</v>
      </c>
      <c r="L642" s="168"/>
      <c r="M642" s="57"/>
      <c r="N642" s="168"/>
      <c r="O642" s="57"/>
      <c r="P642" s="176"/>
    </row>
    <row r="643" spans="1:16" ht="62.4" x14ac:dyDescent="0.3">
      <c r="A643" s="113">
        <f t="shared" si="34"/>
        <v>638</v>
      </c>
      <c r="B643" s="15" t="s">
        <v>818</v>
      </c>
      <c r="C643" s="305" t="s">
        <v>4967</v>
      </c>
      <c r="D643" s="238" t="s">
        <v>819</v>
      </c>
      <c r="E643" s="157"/>
      <c r="F643" s="157" t="s">
        <v>3524</v>
      </c>
      <c r="G643" s="157" t="s">
        <v>3339</v>
      </c>
      <c r="H643" s="157"/>
      <c r="I643" s="212" t="s">
        <v>820</v>
      </c>
      <c r="J643" s="227" t="s">
        <v>820</v>
      </c>
      <c r="K643" s="153" t="s">
        <v>3447</v>
      </c>
      <c r="L643" s="168"/>
      <c r="M643" s="57"/>
      <c r="N643" s="168"/>
      <c r="O643" s="57"/>
      <c r="P643" s="176"/>
    </row>
    <row r="644" spans="1:16" ht="46.8" x14ac:dyDescent="0.3">
      <c r="A644" s="113">
        <f t="shared" si="34"/>
        <v>639</v>
      </c>
      <c r="B644" s="15" t="s">
        <v>821</v>
      </c>
      <c r="C644" s="305" t="s">
        <v>4967</v>
      </c>
      <c r="D644" s="238" t="s">
        <v>822</v>
      </c>
      <c r="E644" s="157"/>
      <c r="F644" s="157" t="s">
        <v>3524</v>
      </c>
      <c r="G644" s="157" t="s">
        <v>3286</v>
      </c>
      <c r="H644" s="157"/>
      <c r="I644" s="212" t="s">
        <v>820</v>
      </c>
      <c r="J644" s="227" t="s">
        <v>823</v>
      </c>
      <c r="K644" s="153" t="s">
        <v>3447</v>
      </c>
      <c r="L644" s="168"/>
      <c r="M644" s="57"/>
      <c r="N644" s="168"/>
      <c r="O644" s="57"/>
      <c r="P644" s="176"/>
    </row>
    <row r="645" spans="1:16" ht="32.4" customHeight="1" x14ac:dyDescent="0.3">
      <c r="A645" s="113">
        <f t="shared" si="34"/>
        <v>640</v>
      </c>
      <c r="B645" s="15" t="s">
        <v>824</v>
      </c>
      <c r="C645" s="305" t="s">
        <v>4969</v>
      </c>
      <c r="D645" s="238" t="s">
        <v>825</v>
      </c>
      <c r="E645" s="157"/>
      <c r="F645" s="157" t="s">
        <v>3302</v>
      </c>
      <c r="G645" s="157" t="s">
        <v>3286</v>
      </c>
      <c r="H645" s="157"/>
      <c r="I645" s="212" t="s">
        <v>826</v>
      </c>
      <c r="J645" s="227" t="s">
        <v>826</v>
      </c>
      <c r="K645" s="153" t="s">
        <v>3447</v>
      </c>
      <c r="L645" s="168"/>
      <c r="M645" s="57"/>
      <c r="N645" s="168"/>
      <c r="O645" s="57"/>
      <c r="P645" s="176"/>
    </row>
    <row r="646" spans="1:16" ht="78" x14ac:dyDescent="0.3">
      <c r="A646" s="113">
        <f t="shared" si="34"/>
        <v>641</v>
      </c>
      <c r="B646" s="15" t="s">
        <v>3827</v>
      </c>
      <c r="C646" s="305" t="s">
        <v>4965</v>
      </c>
      <c r="D646" s="6" t="s">
        <v>3826</v>
      </c>
      <c r="E646" s="165"/>
      <c r="F646" s="157" t="s">
        <v>3309</v>
      </c>
      <c r="G646" s="157" t="s">
        <v>3761</v>
      </c>
      <c r="H646" s="157"/>
      <c r="I646" s="212" t="s">
        <v>3828</v>
      </c>
      <c r="J646" s="227">
        <v>44440</v>
      </c>
      <c r="K646" s="153" t="s">
        <v>3447</v>
      </c>
      <c r="L646" s="168"/>
      <c r="M646" s="60"/>
      <c r="N646" s="168"/>
      <c r="O646" s="60">
        <v>45278</v>
      </c>
      <c r="P646" s="176"/>
    </row>
    <row r="647" spans="1:16" ht="63.45" customHeight="1" x14ac:dyDescent="0.3">
      <c r="A647" s="113">
        <f t="shared" si="34"/>
        <v>642</v>
      </c>
      <c r="B647" s="15" t="s">
        <v>827</v>
      </c>
      <c r="C647" s="305" t="s">
        <v>4967</v>
      </c>
      <c r="D647" s="238" t="s">
        <v>828</v>
      </c>
      <c r="E647" s="157"/>
      <c r="F647" s="157" t="s">
        <v>3348</v>
      </c>
      <c r="G647" s="157" t="s">
        <v>3272</v>
      </c>
      <c r="H647" s="157"/>
      <c r="I647" s="212" t="s">
        <v>829</v>
      </c>
      <c r="J647" s="227" t="s">
        <v>829</v>
      </c>
      <c r="K647" s="153" t="s">
        <v>3447</v>
      </c>
      <c r="L647" s="168"/>
      <c r="M647" s="57"/>
      <c r="N647" s="168"/>
      <c r="O647" s="57"/>
      <c r="P647" s="176"/>
    </row>
    <row r="648" spans="1:16" ht="78" x14ac:dyDescent="0.3">
      <c r="A648" s="113">
        <f t="shared" si="34"/>
        <v>643</v>
      </c>
      <c r="B648" s="15" t="s">
        <v>830</v>
      </c>
      <c r="C648" s="311" t="s">
        <v>4967</v>
      </c>
      <c r="D648" s="238" t="s">
        <v>831</v>
      </c>
      <c r="E648" s="157"/>
      <c r="F648" s="157" t="s">
        <v>3524</v>
      </c>
      <c r="G648" s="157" t="s">
        <v>297</v>
      </c>
      <c r="H648" s="157"/>
      <c r="I648" s="212" t="s">
        <v>832</v>
      </c>
      <c r="J648" s="227" t="s">
        <v>832</v>
      </c>
      <c r="K648" s="153" t="s">
        <v>3447</v>
      </c>
      <c r="L648" s="168"/>
      <c r="M648" s="57"/>
      <c r="N648" s="168"/>
      <c r="O648" s="57"/>
      <c r="P648" s="176"/>
    </row>
    <row r="649" spans="1:16" ht="43.2" x14ac:dyDescent="0.3">
      <c r="A649" s="113">
        <f t="shared" si="34"/>
        <v>644</v>
      </c>
      <c r="B649" s="15" t="s">
        <v>833</v>
      </c>
      <c r="C649" s="305" t="s">
        <v>4965</v>
      </c>
      <c r="D649" s="6" t="s">
        <v>834</v>
      </c>
      <c r="E649" s="157" t="s">
        <v>4498</v>
      </c>
      <c r="F649" s="157" t="s">
        <v>3524</v>
      </c>
      <c r="G649" s="157" t="s">
        <v>3326</v>
      </c>
      <c r="H649" s="157"/>
      <c r="I649" s="212" t="s">
        <v>835</v>
      </c>
      <c r="J649" s="227" t="s">
        <v>777</v>
      </c>
      <c r="K649" s="153" t="s">
        <v>5029</v>
      </c>
      <c r="L649" s="168"/>
      <c r="M649" s="57"/>
      <c r="N649" s="168" t="s">
        <v>605</v>
      </c>
      <c r="O649" s="57"/>
      <c r="P649" s="176"/>
    </row>
    <row r="650" spans="1:16" ht="62.4" x14ac:dyDescent="0.3">
      <c r="A650" s="113">
        <f t="shared" si="34"/>
        <v>645</v>
      </c>
      <c r="B650" s="15" t="s">
        <v>836</v>
      </c>
      <c r="C650" s="305" t="s">
        <v>4967</v>
      </c>
      <c r="D650" s="238" t="s">
        <v>837</v>
      </c>
      <c r="E650" s="157"/>
      <c r="F650" s="157" t="s">
        <v>3302</v>
      </c>
      <c r="G650" s="157" t="s">
        <v>297</v>
      </c>
      <c r="H650" s="157"/>
      <c r="I650" s="212" t="s">
        <v>835</v>
      </c>
      <c r="J650" s="227" t="s">
        <v>835</v>
      </c>
      <c r="K650" s="153" t="s">
        <v>3447</v>
      </c>
      <c r="L650" s="168"/>
      <c r="M650" s="57"/>
      <c r="N650" s="168"/>
      <c r="O650" s="57"/>
      <c r="P650" s="176"/>
    </row>
    <row r="651" spans="1:16" ht="38.4" customHeight="1" x14ac:dyDescent="0.3">
      <c r="A651" s="113">
        <f t="shared" si="34"/>
        <v>646</v>
      </c>
      <c r="B651" s="15" t="s">
        <v>838</v>
      </c>
      <c r="C651" s="305" t="s">
        <v>4966</v>
      </c>
      <c r="D651" s="6" t="s">
        <v>839</v>
      </c>
      <c r="E651" s="157"/>
      <c r="F651" s="157" t="s">
        <v>3302</v>
      </c>
      <c r="G651" s="134" t="s">
        <v>6056</v>
      </c>
      <c r="H651" s="157" t="s">
        <v>6109</v>
      </c>
      <c r="I651" s="212" t="s">
        <v>840</v>
      </c>
      <c r="J651" s="227" t="s">
        <v>786</v>
      </c>
      <c r="K651" s="153" t="s">
        <v>3447</v>
      </c>
      <c r="L651" s="168"/>
      <c r="M651" s="57"/>
      <c r="N651" s="168"/>
      <c r="O651" s="57"/>
      <c r="P651" s="176"/>
    </row>
    <row r="652" spans="1:16" ht="39.6" customHeight="1" x14ac:dyDescent="0.3">
      <c r="A652" s="113">
        <f t="shared" si="34"/>
        <v>647</v>
      </c>
      <c r="B652" s="15" t="s">
        <v>5778</v>
      </c>
      <c r="C652" s="305" t="s">
        <v>4965</v>
      </c>
      <c r="D652" s="238" t="s">
        <v>5779</v>
      </c>
      <c r="E652" s="157"/>
      <c r="F652" s="157" t="s">
        <v>3348</v>
      </c>
      <c r="G652" s="157" t="s">
        <v>3466</v>
      </c>
      <c r="H652" s="157"/>
      <c r="I652" s="212">
        <v>44377</v>
      </c>
      <c r="J652" s="227">
        <v>44440</v>
      </c>
      <c r="K652" s="153" t="s">
        <v>3447</v>
      </c>
      <c r="L652" s="168"/>
      <c r="M652" s="57"/>
      <c r="N652" s="168"/>
      <c r="O652" s="57"/>
      <c r="P652" s="176"/>
    </row>
    <row r="653" spans="1:16" ht="66.599999999999994" customHeight="1" x14ac:dyDescent="0.3">
      <c r="A653" s="113">
        <f t="shared" ref="A653" si="35">A652+1</f>
        <v>648</v>
      </c>
      <c r="B653" s="15" t="s">
        <v>842</v>
      </c>
      <c r="C653" s="311" t="s">
        <v>4966</v>
      </c>
      <c r="D653" s="6" t="s">
        <v>4775</v>
      </c>
      <c r="E653" s="157" t="s">
        <v>4498</v>
      </c>
      <c r="F653" s="157" t="s">
        <v>3524</v>
      </c>
      <c r="G653" s="157" t="s">
        <v>3861</v>
      </c>
      <c r="H653" s="157"/>
      <c r="I653" s="212">
        <v>44377</v>
      </c>
      <c r="J653" s="227" t="s">
        <v>844</v>
      </c>
      <c r="K653" s="153" t="s">
        <v>3447</v>
      </c>
      <c r="L653" s="168"/>
      <c r="M653" s="57"/>
      <c r="N653" s="168"/>
      <c r="O653" s="57"/>
      <c r="P653" s="176"/>
    </row>
    <row r="654" spans="1:16" ht="43.2" customHeight="1" x14ac:dyDescent="0.3">
      <c r="A654" s="113">
        <f t="shared" ref="A654:A711" si="36">A653+1</f>
        <v>649</v>
      </c>
      <c r="B654" s="15" t="s">
        <v>845</v>
      </c>
      <c r="C654" s="305" t="s">
        <v>4965</v>
      </c>
      <c r="D654" s="6" t="s">
        <v>846</v>
      </c>
      <c r="E654" s="157" t="s">
        <v>4498</v>
      </c>
      <c r="F654" s="157" t="s">
        <v>3522</v>
      </c>
      <c r="G654" s="157" t="s">
        <v>239</v>
      </c>
      <c r="H654" s="157"/>
      <c r="I654" s="212">
        <v>44377</v>
      </c>
      <c r="J654" s="227" t="s">
        <v>844</v>
      </c>
      <c r="K654" s="153" t="s">
        <v>3447</v>
      </c>
      <c r="L654" s="168"/>
      <c r="M654" s="57"/>
      <c r="N654" s="168"/>
      <c r="O654" s="57"/>
      <c r="P654" s="176"/>
    </row>
    <row r="655" spans="1:16" ht="44.4" customHeight="1" x14ac:dyDescent="0.3">
      <c r="A655" s="113">
        <f t="shared" si="36"/>
        <v>650</v>
      </c>
      <c r="B655" s="15" t="s">
        <v>847</v>
      </c>
      <c r="C655" s="305" t="s">
        <v>4977</v>
      </c>
      <c r="D655" s="6" t="s">
        <v>848</v>
      </c>
      <c r="E655" s="157"/>
      <c r="F655" s="157" t="s">
        <v>3523</v>
      </c>
      <c r="G655" s="134" t="s">
        <v>6056</v>
      </c>
      <c r="H655" s="157" t="s">
        <v>6141</v>
      </c>
      <c r="I655" s="212">
        <v>44377</v>
      </c>
      <c r="J655" s="227" t="s">
        <v>625</v>
      </c>
      <c r="K655" s="153" t="s">
        <v>3447</v>
      </c>
      <c r="L655" s="168"/>
      <c r="M655" s="57"/>
      <c r="N655" s="168"/>
      <c r="O655" s="57"/>
      <c r="P655" s="176"/>
    </row>
    <row r="656" spans="1:16" ht="65.400000000000006" customHeight="1" x14ac:dyDescent="0.3">
      <c r="A656" s="113">
        <f t="shared" si="36"/>
        <v>651</v>
      </c>
      <c r="B656" s="15" t="s">
        <v>849</v>
      </c>
      <c r="C656" s="305" t="s">
        <v>4967</v>
      </c>
      <c r="D656" s="238" t="s">
        <v>850</v>
      </c>
      <c r="E656" s="157"/>
      <c r="F656" s="157" t="s">
        <v>12</v>
      </c>
      <c r="G656" s="135" t="s">
        <v>6330</v>
      </c>
      <c r="H656" s="157"/>
      <c r="I656" s="212">
        <v>44377</v>
      </c>
      <c r="J656" s="227" t="s">
        <v>843</v>
      </c>
      <c r="K656" s="153" t="s">
        <v>3447</v>
      </c>
      <c r="L656" s="168"/>
      <c r="M656" s="57"/>
      <c r="N656" s="168"/>
      <c r="O656" s="57"/>
      <c r="P656" s="176"/>
    </row>
    <row r="657" spans="1:16" ht="55.95" customHeight="1" x14ac:dyDescent="0.3">
      <c r="A657" s="113">
        <f t="shared" si="36"/>
        <v>652</v>
      </c>
      <c r="B657" s="15" t="s">
        <v>851</v>
      </c>
      <c r="C657" s="311" t="s">
        <v>4965</v>
      </c>
      <c r="D657" s="238" t="s">
        <v>852</v>
      </c>
      <c r="E657" s="157"/>
      <c r="F657" s="157" t="s">
        <v>3348</v>
      </c>
      <c r="G657" s="157" t="s">
        <v>3272</v>
      </c>
      <c r="H657" s="157"/>
      <c r="I657" s="212">
        <v>44377</v>
      </c>
      <c r="J657" s="227" t="s">
        <v>844</v>
      </c>
      <c r="K657" s="153" t="s">
        <v>3447</v>
      </c>
      <c r="L657" s="168"/>
      <c r="M657" s="57"/>
      <c r="N657" s="168"/>
      <c r="O657" s="57"/>
      <c r="P657" s="176"/>
    </row>
    <row r="658" spans="1:16" ht="41.4" customHeight="1" x14ac:dyDescent="0.3">
      <c r="A658" s="113">
        <f t="shared" si="36"/>
        <v>653</v>
      </c>
      <c r="B658" s="15" t="s">
        <v>853</v>
      </c>
      <c r="C658" s="305" t="s">
        <v>4966</v>
      </c>
      <c r="D658" s="6" t="s">
        <v>854</v>
      </c>
      <c r="E658" s="157" t="s">
        <v>4498</v>
      </c>
      <c r="F658" s="157" t="s">
        <v>3302</v>
      </c>
      <c r="G658" s="157" t="s">
        <v>3272</v>
      </c>
      <c r="H658" s="157"/>
      <c r="I658" s="212">
        <v>44377</v>
      </c>
      <c r="J658" s="227" t="s">
        <v>841</v>
      </c>
      <c r="K658" s="153" t="s">
        <v>5029</v>
      </c>
      <c r="L658" s="168"/>
      <c r="M658" s="57"/>
      <c r="N658" s="164" t="s">
        <v>5204</v>
      </c>
      <c r="O658" s="57"/>
      <c r="P658" s="176" t="s">
        <v>5205</v>
      </c>
    </row>
    <row r="659" spans="1:16" ht="51.6" customHeight="1" x14ac:dyDescent="0.3">
      <c r="A659" s="113">
        <f t="shared" si="36"/>
        <v>654</v>
      </c>
      <c r="B659" s="15" t="s">
        <v>855</v>
      </c>
      <c r="C659" s="305" t="s">
        <v>4965</v>
      </c>
      <c r="D659" s="6" t="s">
        <v>856</v>
      </c>
      <c r="E659" s="157" t="s">
        <v>4498</v>
      </c>
      <c r="F659" s="157" t="s">
        <v>3523</v>
      </c>
      <c r="G659" s="134" t="s">
        <v>6056</v>
      </c>
      <c r="H659" s="157" t="s">
        <v>6141</v>
      </c>
      <c r="I659" s="212">
        <v>44377</v>
      </c>
      <c r="J659" s="227" t="s">
        <v>789</v>
      </c>
      <c r="K659" s="153" t="s">
        <v>3447</v>
      </c>
      <c r="L659" s="168"/>
      <c r="M659" s="57"/>
      <c r="N659" s="168"/>
      <c r="O659" s="57"/>
      <c r="P659" s="176"/>
    </row>
    <row r="660" spans="1:16" ht="46.8" customHeight="1" x14ac:dyDescent="0.3">
      <c r="A660" s="113">
        <f t="shared" si="36"/>
        <v>655</v>
      </c>
      <c r="B660" s="15" t="s">
        <v>860</v>
      </c>
      <c r="C660" s="305" t="s">
        <v>4965</v>
      </c>
      <c r="D660" s="238" t="s">
        <v>861</v>
      </c>
      <c r="E660" s="157"/>
      <c r="F660" s="157" t="s">
        <v>3321</v>
      </c>
      <c r="G660" s="157" t="s">
        <v>239</v>
      </c>
      <c r="H660" s="157"/>
      <c r="I660" s="212" t="s">
        <v>843</v>
      </c>
      <c r="J660" s="227" t="s">
        <v>844</v>
      </c>
      <c r="K660" s="153" t="s">
        <v>3447</v>
      </c>
      <c r="L660" s="168"/>
      <c r="M660" s="57"/>
      <c r="N660" s="168"/>
      <c r="O660" s="57"/>
      <c r="P660" s="176"/>
    </row>
    <row r="661" spans="1:16" ht="48" customHeight="1" x14ac:dyDescent="0.3">
      <c r="A661" s="113">
        <f t="shared" si="36"/>
        <v>656</v>
      </c>
      <c r="B661" s="15" t="s">
        <v>863</v>
      </c>
      <c r="C661" s="305" t="s">
        <v>4965</v>
      </c>
      <c r="D661" s="6" t="s">
        <v>864</v>
      </c>
      <c r="E661" s="157" t="s">
        <v>4498</v>
      </c>
      <c r="F661" s="157" t="s">
        <v>3393</v>
      </c>
      <c r="G661" s="134" t="s">
        <v>6056</v>
      </c>
      <c r="H661" s="157" t="s">
        <v>6109</v>
      </c>
      <c r="I661" s="212" t="s">
        <v>865</v>
      </c>
      <c r="J661" s="227" t="s">
        <v>866</v>
      </c>
      <c r="K661" s="153" t="s">
        <v>3447</v>
      </c>
      <c r="L661" s="168"/>
      <c r="M661" s="57"/>
      <c r="N661" s="168"/>
      <c r="O661" s="57"/>
      <c r="P661" s="176"/>
    </row>
    <row r="662" spans="1:16" ht="52.8" customHeight="1" x14ac:dyDescent="0.3">
      <c r="A662" s="113">
        <f t="shared" si="36"/>
        <v>657</v>
      </c>
      <c r="B662" s="15" t="s">
        <v>867</v>
      </c>
      <c r="C662" s="305" t="s">
        <v>4967</v>
      </c>
      <c r="D662" s="238" t="s">
        <v>868</v>
      </c>
      <c r="E662" s="157"/>
      <c r="F662" s="157" t="s">
        <v>3348</v>
      </c>
      <c r="G662" s="157" t="s">
        <v>39</v>
      </c>
      <c r="H662" s="157"/>
      <c r="I662" s="212" t="s">
        <v>869</v>
      </c>
      <c r="J662" s="227" t="s">
        <v>869</v>
      </c>
      <c r="K662" s="153" t="s">
        <v>3447</v>
      </c>
      <c r="L662" s="168"/>
      <c r="M662" s="57"/>
      <c r="N662" s="168"/>
      <c r="O662" s="57"/>
      <c r="P662" s="176"/>
    </row>
    <row r="663" spans="1:16" ht="62.4" x14ac:dyDescent="0.3">
      <c r="A663" s="113">
        <f t="shared" si="36"/>
        <v>658</v>
      </c>
      <c r="B663" s="15" t="s">
        <v>870</v>
      </c>
      <c r="C663" s="305" t="s">
        <v>4967</v>
      </c>
      <c r="D663" s="238" t="s">
        <v>871</v>
      </c>
      <c r="E663" s="157"/>
      <c r="F663" s="157" t="s">
        <v>3405</v>
      </c>
      <c r="G663" s="157" t="s">
        <v>21</v>
      </c>
      <c r="H663" s="157"/>
      <c r="I663" s="212" t="s">
        <v>872</v>
      </c>
      <c r="J663" s="227" t="s">
        <v>841</v>
      </c>
      <c r="K663" s="153" t="s">
        <v>3447</v>
      </c>
      <c r="L663" s="168"/>
      <c r="M663" s="57"/>
      <c r="N663" s="168"/>
      <c r="O663" s="57"/>
      <c r="P663" s="176"/>
    </row>
    <row r="664" spans="1:16" ht="38.4" customHeight="1" x14ac:dyDescent="0.3">
      <c r="A664" s="113">
        <f t="shared" si="36"/>
        <v>659</v>
      </c>
      <c r="B664" s="15" t="s">
        <v>873</v>
      </c>
      <c r="C664" s="305" t="s">
        <v>4965</v>
      </c>
      <c r="D664" s="6" t="s">
        <v>874</v>
      </c>
      <c r="E664" s="157" t="s">
        <v>4498</v>
      </c>
      <c r="F664" s="157" t="s">
        <v>3524</v>
      </c>
      <c r="G664" s="157" t="s">
        <v>3766</v>
      </c>
      <c r="H664" s="157"/>
      <c r="I664" s="212" t="s">
        <v>875</v>
      </c>
      <c r="J664" s="227" t="s">
        <v>876</v>
      </c>
      <c r="K664" s="153" t="s">
        <v>3447</v>
      </c>
      <c r="L664" s="183" t="s">
        <v>4776</v>
      </c>
      <c r="M664" s="57"/>
      <c r="N664" s="168"/>
      <c r="O664" s="57"/>
      <c r="P664" s="176"/>
    </row>
    <row r="665" spans="1:16" s="108" customFormat="1" ht="31.2" x14ac:dyDescent="0.3">
      <c r="A665" s="113">
        <f t="shared" si="36"/>
        <v>660</v>
      </c>
      <c r="B665" s="290" t="s">
        <v>880</v>
      </c>
      <c r="C665" s="305" t="s">
        <v>4977</v>
      </c>
      <c r="D665" s="239" t="s">
        <v>881</v>
      </c>
      <c r="E665" s="185"/>
      <c r="F665" s="185" t="s">
        <v>3318</v>
      </c>
      <c r="G665" s="157" t="s">
        <v>3861</v>
      </c>
      <c r="H665" s="186"/>
      <c r="I665" s="214" t="s">
        <v>878</v>
      </c>
      <c r="J665" s="229" t="s">
        <v>882</v>
      </c>
      <c r="K665" s="187" t="s">
        <v>3451</v>
      </c>
      <c r="L665" s="188"/>
      <c r="M665" s="107"/>
      <c r="N665" s="189" t="s">
        <v>4765</v>
      </c>
      <c r="O665" s="107"/>
      <c r="P665" s="190"/>
    </row>
    <row r="666" spans="1:16" ht="38.4" customHeight="1" x14ac:dyDescent="0.3">
      <c r="A666" s="113">
        <f t="shared" si="36"/>
        <v>661</v>
      </c>
      <c r="B666" s="15" t="s">
        <v>883</v>
      </c>
      <c r="C666" s="305" t="s">
        <v>4977</v>
      </c>
      <c r="D666" s="6" t="s">
        <v>884</v>
      </c>
      <c r="E666" s="157"/>
      <c r="F666" s="157" t="s">
        <v>3321</v>
      </c>
      <c r="G666" s="157" t="s">
        <v>3341</v>
      </c>
      <c r="H666" s="157"/>
      <c r="I666" s="212" t="s">
        <v>878</v>
      </c>
      <c r="J666" s="227" t="s">
        <v>879</v>
      </c>
      <c r="K666" s="153" t="s">
        <v>3447</v>
      </c>
      <c r="L666" s="168"/>
      <c r="M666" s="57"/>
      <c r="N666" s="168"/>
      <c r="O666" s="57"/>
      <c r="P666" s="176"/>
    </row>
    <row r="667" spans="1:16" ht="36.6" customHeight="1" x14ac:dyDescent="0.3">
      <c r="A667" s="113">
        <f t="shared" si="36"/>
        <v>662</v>
      </c>
      <c r="B667" s="15" t="s">
        <v>885</v>
      </c>
      <c r="C667" s="305" t="s">
        <v>4977</v>
      </c>
      <c r="D667" s="6" t="s">
        <v>886</v>
      </c>
      <c r="E667" s="157"/>
      <c r="F667" s="157" t="s">
        <v>3321</v>
      </c>
      <c r="G667" s="157" t="s">
        <v>239</v>
      </c>
      <c r="H667" s="157"/>
      <c r="I667" s="212" t="s">
        <v>878</v>
      </c>
      <c r="J667" s="227" t="s">
        <v>879</v>
      </c>
      <c r="K667" s="153" t="s">
        <v>3447</v>
      </c>
      <c r="L667" s="191"/>
      <c r="M667" s="57"/>
      <c r="N667" s="168"/>
      <c r="O667" s="57"/>
      <c r="P667" s="176"/>
    </row>
    <row r="668" spans="1:16" ht="62.4" x14ac:dyDescent="0.3">
      <c r="A668" s="113">
        <f t="shared" si="36"/>
        <v>663</v>
      </c>
      <c r="B668" s="15" t="s">
        <v>887</v>
      </c>
      <c r="C668" s="305" t="s">
        <v>4967</v>
      </c>
      <c r="D668" s="238" t="s">
        <v>888</v>
      </c>
      <c r="E668" s="157"/>
      <c r="F668" s="157" t="s">
        <v>3318</v>
      </c>
      <c r="G668" s="157" t="s">
        <v>3861</v>
      </c>
      <c r="H668" s="157"/>
      <c r="I668" s="212" t="s">
        <v>889</v>
      </c>
      <c r="J668" s="227" t="s">
        <v>889</v>
      </c>
      <c r="K668" s="153" t="s">
        <v>3447</v>
      </c>
      <c r="L668" s="168"/>
      <c r="M668" s="57"/>
      <c r="N668" s="168"/>
      <c r="O668" s="57"/>
      <c r="P668" s="176"/>
    </row>
    <row r="669" spans="1:16" ht="78" x14ac:dyDescent="0.3">
      <c r="A669" s="113">
        <f t="shared" si="36"/>
        <v>664</v>
      </c>
      <c r="B669" s="15" t="s">
        <v>890</v>
      </c>
      <c r="C669" s="305" t="s">
        <v>4967</v>
      </c>
      <c r="D669" s="238" t="s">
        <v>891</v>
      </c>
      <c r="E669" s="157"/>
      <c r="F669" s="157" t="s">
        <v>12</v>
      </c>
      <c r="G669" s="135" t="s">
        <v>6330</v>
      </c>
      <c r="H669" s="157"/>
      <c r="I669" s="212" t="s">
        <v>889</v>
      </c>
      <c r="J669" s="227" t="s">
        <v>889</v>
      </c>
      <c r="K669" s="153" t="s">
        <v>3447</v>
      </c>
      <c r="L669" s="168"/>
      <c r="M669" s="57"/>
      <c r="N669" s="168"/>
      <c r="O669" s="57"/>
      <c r="P669" s="176"/>
    </row>
    <row r="670" spans="1:16" ht="43.95" customHeight="1" x14ac:dyDescent="0.3">
      <c r="A670" s="113">
        <f t="shared" si="36"/>
        <v>665</v>
      </c>
      <c r="B670" s="15" t="s">
        <v>892</v>
      </c>
      <c r="C670" s="305" t="s">
        <v>4965</v>
      </c>
      <c r="D670" s="6" t="s">
        <v>3539</v>
      </c>
      <c r="E670" s="157"/>
      <c r="F670" s="157" t="s">
        <v>3522</v>
      </c>
      <c r="G670" s="134" t="s">
        <v>6035</v>
      </c>
      <c r="H670" s="135" t="s">
        <v>6082</v>
      </c>
      <c r="I670" s="212" t="s">
        <v>893</v>
      </c>
      <c r="J670" s="227" t="s">
        <v>862</v>
      </c>
      <c r="K670" s="153" t="s">
        <v>3447</v>
      </c>
      <c r="L670" s="164" t="s">
        <v>1923</v>
      </c>
      <c r="M670" s="57"/>
      <c r="N670" s="168"/>
      <c r="O670" s="57"/>
      <c r="P670" s="176"/>
    </row>
    <row r="671" spans="1:16" ht="45" customHeight="1" x14ac:dyDescent="0.3">
      <c r="A671" s="113">
        <f t="shared" si="36"/>
        <v>666</v>
      </c>
      <c r="B671" s="15" t="s">
        <v>894</v>
      </c>
      <c r="C671" s="305" t="s">
        <v>4967</v>
      </c>
      <c r="D671" s="238" t="s">
        <v>895</v>
      </c>
      <c r="E671" s="157"/>
      <c r="F671" s="157" t="s">
        <v>3302</v>
      </c>
      <c r="G671" s="134" t="s">
        <v>6056</v>
      </c>
      <c r="H671" s="157" t="s">
        <v>6109</v>
      </c>
      <c r="I671" s="212" t="s">
        <v>896</v>
      </c>
      <c r="J671" s="227" t="s">
        <v>841</v>
      </c>
      <c r="K671" s="153" t="s">
        <v>3447</v>
      </c>
      <c r="L671" s="168"/>
      <c r="M671" s="57"/>
      <c r="N671" s="168"/>
      <c r="O671" s="57"/>
      <c r="P671" s="176"/>
    </row>
    <row r="672" spans="1:16" ht="49.2" customHeight="1" x14ac:dyDescent="0.3">
      <c r="A672" s="113">
        <f t="shared" si="36"/>
        <v>667</v>
      </c>
      <c r="B672" s="15" t="s">
        <v>897</v>
      </c>
      <c r="C672" s="305" t="s">
        <v>4967</v>
      </c>
      <c r="D672" s="238" t="s">
        <v>898</v>
      </c>
      <c r="E672" s="157"/>
      <c r="F672" s="157" t="s">
        <v>4416</v>
      </c>
      <c r="G672" s="134" t="s">
        <v>6056</v>
      </c>
      <c r="H672" s="157" t="s">
        <v>6396</v>
      </c>
      <c r="I672" s="212" t="s">
        <v>899</v>
      </c>
      <c r="J672" s="227" t="s">
        <v>900</v>
      </c>
      <c r="K672" s="153" t="s">
        <v>3447</v>
      </c>
      <c r="L672" s="168"/>
      <c r="M672" s="57"/>
      <c r="N672" s="168"/>
      <c r="O672" s="57"/>
      <c r="P672" s="176"/>
    </row>
    <row r="673" spans="1:16" ht="43.95" customHeight="1" x14ac:dyDescent="0.3">
      <c r="A673" s="113">
        <f t="shared" si="36"/>
        <v>668</v>
      </c>
      <c r="B673" s="15" t="s">
        <v>902</v>
      </c>
      <c r="C673" s="305" t="s">
        <v>4977</v>
      </c>
      <c r="D673" s="6" t="s">
        <v>3540</v>
      </c>
      <c r="E673" s="157"/>
      <c r="F673" s="157" t="s">
        <v>3522</v>
      </c>
      <c r="G673" s="134" t="s">
        <v>6035</v>
      </c>
      <c r="H673" s="135" t="s">
        <v>6082</v>
      </c>
      <c r="I673" s="212" t="s">
        <v>901</v>
      </c>
      <c r="J673" s="227" t="s">
        <v>773</v>
      </c>
      <c r="K673" s="153" t="s">
        <v>3447</v>
      </c>
      <c r="L673" s="168"/>
      <c r="M673" s="57"/>
      <c r="N673" s="168"/>
      <c r="O673" s="57"/>
      <c r="P673" s="176"/>
    </row>
    <row r="674" spans="1:16" ht="31.2" x14ac:dyDescent="0.3">
      <c r="A674" s="113">
        <f t="shared" si="36"/>
        <v>669</v>
      </c>
      <c r="B674" s="15" t="s">
        <v>903</v>
      </c>
      <c r="C674" s="305" t="s">
        <v>4977</v>
      </c>
      <c r="D674" s="6" t="s">
        <v>3541</v>
      </c>
      <c r="E674" s="157"/>
      <c r="F674" s="157" t="s">
        <v>3522</v>
      </c>
      <c r="G674" s="157" t="s">
        <v>3714</v>
      </c>
      <c r="H674" s="157"/>
      <c r="I674" s="212" t="s">
        <v>901</v>
      </c>
      <c r="J674" s="227" t="s">
        <v>773</v>
      </c>
      <c r="K674" s="153" t="s">
        <v>3447</v>
      </c>
      <c r="L674" s="168"/>
      <c r="M674" s="57"/>
      <c r="N674" s="168"/>
      <c r="O674" s="57"/>
      <c r="P674" s="176"/>
    </row>
    <row r="675" spans="1:16" ht="42" customHeight="1" x14ac:dyDescent="0.3">
      <c r="A675" s="113">
        <f t="shared" si="36"/>
        <v>670</v>
      </c>
      <c r="B675" s="15" t="s">
        <v>904</v>
      </c>
      <c r="C675" s="305" t="s">
        <v>4977</v>
      </c>
      <c r="D675" s="6" t="s">
        <v>905</v>
      </c>
      <c r="E675" s="157"/>
      <c r="F675" s="157" t="s">
        <v>3522</v>
      </c>
      <c r="G675" s="134" t="s">
        <v>6035</v>
      </c>
      <c r="H675" s="134" t="s">
        <v>6081</v>
      </c>
      <c r="I675" s="212" t="s">
        <v>882</v>
      </c>
      <c r="J675" s="227" t="s">
        <v>597</v>
      </c>
      <c r="K675" s="153" t="s">
        <v>5029</v>
      </c>
      <c r="L675" s="168"/>
      <c r="M675" s="57"/>
      <c r="N675" s="182" t="s">
        <v>3822</v>
      </c>
      <c r="O675" s="57"/>
      <c r="P675" s="176"/>
    </row>
    <row r="676" spans="1:16" ht="44.4" customHeight="1" x14ac:dyDescent="0.3">
      <c r="A676" s="113">
        <f t="shared" si="36"/>
        <v>671</v>
      </c>
      <c r="B676" s="15" t="s">
        <v>906</v>
      </c>
      <c r="C676" s="305" t="s">
        <v>4966</v>
      </c>
      <c r="D676" s="6" t="s">
        <v>907</v>
      </c>
      <c r="E676" s="157" t="s">
        <v>4498</v>
      </c>
      <c r="F676" s="157" t="s">
        <v>3302</v>
      </c>
      <c r="G676" s="157" t="s">
        <v>3341</v>
      </c>
      <c r="H676" s="157"/>
      <c r="I676" s="212">
        <v>44287</v>
      </c>
      <c r="J676" s="227" t="s">
        <v>908</v>
      </c>
      <c r="K676" s="153" t="s">
        <v>3447</v>
      </c>
      <c r="L676" s="164" t="s">
        <v>2258</v>
      </c>
      <c r="M676" s="57"/>
      <c r="N676" s="168"/>
      <c r="O676" s="57"/>
      <c r="P676" s="176"/>
    </row>
    <row r="677" spans="1:16" s="387" customFormat="1" ht="39.6" customHeight="1" x14ac:dyDescent="0.3">
      <c r="A677" s="199">
        <f t="shared" si="36"/>
        <v>672</v>
      </c>
      <c r="B677" s="67" t="s">
        <v>909</v>
      </c>
      <c r="C677" s="384" t="s">
        <v>4966</v>
      </c>
      <c r="D677" s="42" t="s">
        <v>910</v>
      </c>
      <c r="E677" s="180" t="s">
        <v>4498</v>
      </c>
      <c r="F677" s="180" t="s">
        <v>3302</v>
      </c>
      <c r="G677" s="180" t="s">
        <v>6088</v>
      </c>
      <c r="H677" s="180" t="s">
        <v>6089</v>
      </c>
      <c r="I677" s="213" t="s">
        <v>911</v>
      </c>
      <c r="J677" s="228" t="s">
        <v>912</v>
      </c>
      <c r="K677" s="181" t="s">
        <v>3451</v>
      </c>
      <c r="L677" s="174" t="s">
        <v>1821</v>
      </c>
      <c r="M677" s="385"/>
      <c r="N677" s="183" t="s">
        <v>5015</v>
      </c>
      <c r="O677" s="385"/>
      <c r="P677" s="415">
        <v>45474</v>
      </c>
    </row>
    <row r="678" spans="1:16" ht="36" customHeight="1" x14ac:dyDescent="0.3">
      <c r="A678" s="113">
        <f t="shared" si="36"/>
        <v>673</v>
      </c>
      <c r="B678" s="15" t="s">
        <v>913</v>
      </c>
      <c r="C678" s="305" t="s">
        <v>4978</v>
      </c>
      <c r="D678" s="6" t="s">
        <v>914</v>
      </c>
      <c r="E678" s="157" t="s">
        <v>4498</v>
      </c>
      <c r="F678" s="157" t="s">
        <v>3434</v>
      </c>
      <c r="G678" s="157" t="s">
        <v>3272</v>
      </c>
      <c r="H678" s="157"/>
      <c r="I678" s="212" t="s">
        <v>911</v>
      </c>
      <c r="J678" s="227" t="s">
        <v>597</v>
      </c>
      <c r="K678" s="153" t="s">
        <v>3447</v>
      </c>
      <c r="L678" s="168"/>
      <c r="M678" s="57"/>
      <c r="N678" s="168"/>
      <c r="O678" s="57"/>
      <c r="P678" s="176"/>
    </row>
    <row r="679" spans="1:16" ht="38.4" customHeight="1" x14ac:dyDescent="0.3">
      <c r="A679" s="113">
        <f t="shared" si="36"/>
        <v>674</v>
      </c>
      <c r="B679" s="15" t="s">
        <v>915</v>
      </c>
      <c r="C679" s="305" t="s">
        <v>4966</v>
      </c>
      <c r="D679" s="6" t="s">
        <v>916</v>
      </c>
      <c r="E679" s="157"/>
      <c r="F679" s="157" t="s">
        <v>3302</v>
      </c>
      <c r="G679" s="157" t="s">
        <v>3386</v>
      </c>
      <c r="H679" s="157"/>
      <c r="I679" s="212" t="s">
        <v>917</v>
      </c>
      <c r="J679" s="227" t="s">
        <v>912</v>
      </c>
      <c r="K679" s="153" t="s">
        <v>3447</v>
      </c>
      <c r="L679" s="168"/>
      <c r="M679" s="57"/>
      <c r="N679" s="168"/>
      <c r="O679" s="57"/>
      <c r="P679" s="176"/>
    </row>
    <row r="680" spans="1:16" ht="43.95" customHeight="1" x14ac:dyDescent="0.3">
      <c r="A680" s="113">
        <f t="shared" si="36"/>
        <v>675</v>
      </c>
      <c r="B680" s="15" t="s">
        <v>918</v>
      </c>
      <c r="C680" s="305" t="s">
        <v>4966</v>
      </c>
      <c r="D680" s="6" t="s">
        <v>919</v>
      </c>
      <c r="E680" s="157" t="s">
        <v>4498</v>
      </c>
      <c r="F680" s="157" t="s">
        <v>3302</v>
      </c>
      <c r="G680" s="157" t="s">
        <v>3711</v>
      </c>
      <c r="H680" s="157"/>
      <c r="I680" s="212" t="s">
        <v>920</v>
      </c>
      <c r="J680" s="227" t="s">
        <v>920</v>
      </c>
      <c r="K680" s="153" t="s">
        <v>3447</v>
      </c>
      <c r="L680" s="168"/>
      <c r="M680" s="57"/>
      <c r="N680" s="168"/>
      <c r="O680" s="57"/>
      <c r="P680" s="176"/>
    </row>
    <row r="681" spans="1:16" ht="31.2" x14ac:dyDescent="0.3">
      <c r="A681" s="113">
        <f t="shared" si="36"/>
        <v>676</v>
      </c>
      <c r="B681" s="15" t="s">
        <v>921</v>
      </c>
      <c r="C681" s="305" t="s">
        <v>4967</v>
      </c>
      <c r="D681" s="238" t="s">
        <v>922</v>
      </c>
      <c r="E681" s="157"/>
      <c r="F681" s="157" t="s">
        <v>3302</v>
      </c>
      <c r="G681" s="157" t="s">
        <v>6056</v>
      </c>
      <c r="H681" s="157" t="s">
        <v>6109</v>
      </c>
      <c r="I681" s="212" t="s">
        <v>923</v>
      </c>
      <c r="J681" s="227" t="s">
        <v>924</v>
      </c>
      <c r="K681" s="153" t="s">
        <v>3447</v>
      </c>
      <c r="L681" s="168"/>
      <c r="M681" s="57"/>
      <c r="N681" s="168"/>
      <c r="O681" s="57"/>
      <c r="P681" s="176"/>
    </row>
    <row r="682" spans="1:16" ht="46.8" x14ac:dyDescent="0.3">
      <c r="A682" s="113">
        <f t="shared" si="36"/>
        <v>677</v>
      </c>
      <c r="B682" s="15" t="s">
        <v>925</v>
      </c>
      <c r="C682" s="305" t="s">
        <v>4966</v>
      </c>
      <c r="D682" s="238" t="s">
        <v>926</v>
      </c>
      <c r="E682" s="157"/>
      <c r="F682" s="157" t="s">
        <v>3302</v>
      </c>
      <c r="G682" s="135" t="s">
        <v>6330</v>
      </c>
      <c r="H682" s="157"/>
      <c r="I682" s="212" t="s">
        <v>927</v>
      </c>
      <c r="J682" s="227" t="s">
        <v>877</v>
      </c>
      <c r="K682" s="153" t="s">
        <v>3447</v>
      </c>
      <c r="L682" s="168"/>
      <c r="M682" s="57"/>
      <c r="N682" s="168"/>
      <c r="O682" s="57"/>
      <c r="P682" s="176"/>
    </row>
    <row r="683" spans="1:16" ht="51" customHeight="1" x14ac:dyDescent="0.3">
      <c r="A683" s="113">
        <f t="shared" si="36"/>
        <v>678</v>
      </c>
      <c r="B683" s="15" t="s">
        <v>928</v>
      </c>
      <c r="C683" s="305" t="s">
        <v>4967</v>
      </c>
      <c r="D683" s="238" t="s">
        <v>929</v>
      </c>
      <c r="E683" s="157"/>
      <c r="F683" s="157" t="s">
        <v>3524</v>
      </c>
      <c r="G683" s="157" t="s">
        <v>185</v>
      </c>
      <c r="H683" s="157"/>
      <c r="I683" s="212" t="s">
        <v>930</v>
      </c>
      <c r="J683" s="227" t="s">
        <v>930</v>
      </c>
      <c r="K683" s="153" t="s">
        <v>3447</v>
      </c>
      <c r="L683" s="168"/>
      <c r="M683" s="57"/>
      <c r="N683" s="168"/>
      <c r="O683" s="57"/>
      <c r="P683" s="176"/>
    </row>
    <row r="684" spans="1:16" ht="52.2" customHeight="1" x14ac:dyDescent="0.3">
      <c r="A684" s="113">
        <f t="shared" si="36"/>
        <v>679</v>
      </c>
      <c r="B684" s="15" t="s">
        <v>931</v>
      </c>
      <c r="C684" s="305" t="s">
        <v>4966</v>
      </c>
      <c r="D684" s="238" t="s">
        <v>932</v>
      </c>
      <c r="E684" s="157"/>
      <c r="F684" s="157" t="s">
        <v>3302</v>
      </c>
      <c r="G684" s="157" t="s">
        <v>3326</v>
      </c>
      <c r="H684" s="157"/>
      <c r="I684" s="212" t="s">
        <v>933</v>
      </c>
      <c r="J684" s="227" t="s">
        <v>841</v>
      </c>
      <c r="K684" s="153" t="s">
        <v>3447</v>
      </c>
      <c r="L684" s="168"/>
      <c r="M684" s="57"/>
      <c r="N684" s="168"/>
      <c r="O684" s="57"/>
      <c r="P684" s="176"/>
    </row>
    <row r="685" spans="1:16" ht="33" customHeight="1" x14ac:dyDescent="0.3">
      <c r="A685" s="113">
        <f t="shared" si="36"/>
        <v>680</v>
      </c>
      <c r="B685" s="15" t="s">
        <v>934</v>
      </c>
      <c r="C685" s="305" t="s">
        <v>4966</v>
      </c>
      <c r="D685" s="6" t="s">
        <v>935</v>
      </c>
      <c r="E685" s="157" t="s">
        <v>4498</v>
      </c>
      <c r="F685" s="157" t="s">
        <v>3302</v>
      </c>
      <c r="G685" s="157" t="s">
        <v>3341</v>
      </c>
      <c r="H685" s="157"/>
      <c r="I685" s="212" t="s">
        <v>936</v>
      </c>
      <c r="J685" s="227" t="s">
        <v>936</v>
      </c>
      <c r="K685" s="153" t="s">
        <v>5029</v>
      </c>
      <c r="L685" s="168"/>
      <c r="M685" s="57"/>
      <c r="N685" s="164" t="s">
        <v>4777</v>
      </c>
      <c r="O685" s="57"/>
      <c r="P685" s="176"/>
    </row>
    <row r="686" spans="1:16" ht="51.6" customHeight="1" x14ac:dyDescent="0.3">
      <c r="A686" s="113">
        <f t="shared" si="36"/>
        <v>681</v>
      </c>
      <c r="B686" s="15" t="s">
        <v>937</v>
      </c>
      <c r="C686" s="305" t="s">
        <v>4967</v>
      </c>
      <c r="D686" s="238" t="s">
        <v>938</v>
      </c>
      <c r="E686" s="157"/>
      <c r="F686" s="157" t="s">
        <v>3325</v>
      </c>
      <c r="G686" s="157" t="s">
        <v>3326</v>
      </c>
      <c r="H686" s="157"/>
      <c r="I686" s="212" t="s">
        <v>939</v>
      </c>
      <c r="J686" s="227" t="s">
        <v>939</v>
      </c>
      <c r="K686" s="153" t="s">
        <v>3447</v>
      </c>
      <c r="L686" s="168"/>
      <c r="M686" s="57"/>
      <c r="N686" s="168"/>
      <c r="O686" s="57"/>
      <c r="P686" s="176"/>
    </row>
    <row r="687" spans="1:16" ht="31.2" x14ac:dyDescent="0.3">
      <c r="A687" s="113">
        <f t="shared" si="36"/>
        <v>682</v>
      </c>
      <c r="B687" s="15" t="s">
        <v>940</v>
      </c>
      <c r="C687" s="305" t="s">
        <v>4966</v>
      </c>
      <c r="D687" s="6" t="s">
        <v>941</v>
      </c>
      <c r="E687" s="157" t="s">
        <v>4498</v>
      </c>
      <c r="F687" s="157" t="s">
        <v>3302</v>
      </c>
      <c r="G687" s="157" t="s">
        <v>239</v>
      </c>
      <c r="H687" s="157"/>
      <c r="I687" s="212" t="s">
        <v>942</v>
      </c>
      <c r="J687" s="227" t="s">
        <v>942</v>
      </c>
      <c r="K687" s="153" t="s">
        <v>5029</v>
      </c>
      <c r="L687" s="168"/>
      <c r="M687" s="57"/>
      <c r="N687" s="164" t="s">
        <v>4777</v>
      </c>
      <c r="O687" s="57"/>
      <c r="P687" s="176"/>
    </row>
    <row r="688" spans="1:16" ht="35.4" customHeight="1" x14ac:dyDescent="0.3">
      <c r="A688" s="113">
        <f t="shared" si="36"/>
        <v>683</v>
      </c>
      <c r="B688" s="15" t="s">
        <v>943</v>
      </c>
      <c r="C688" s="305" t="s">
        <v>4966</v>
      </c>
      <c r="D688" s="6" t="s">
        <v>944</v>
      </c>
      <c r="E688" s="157"/>
      <c r="F688" s="157" t="s">
        <v>3302</v>
      </c>
      <c r="G688" s="157" t="s">
        <v>3341</v>
      </c>
      <c r="H688" s="157"/>
      <c r="I688" s="212" t="s">
        <v>942</v>
      </c>
      <c r="J688" s="227" t="s">
        <v>942</v>
      </c>
      <c r="K688" s="153" t="s">
        <v>3447</v>
      </c>
      <c r="L688" s="168"/>
      <c r="M688" s="57"/>
      <c r="N688" s="168"/>
      <c r="O688" s="57"/>
      <c r="P688" s="176"/>
    </row>
    <row r="689" spans="1:16" ht="42" customHeight="1" x14ac:dyDescent="0.3">
      <c r="A689" s="113">
        <f t="shared" si="36"/>
        <v>684</v>
      </c>
      <c r="B689" s="15" t="s">
        <v>945</v>
      </c>
      <c r="C689" s="305" t="s">
        <v>4965</v>
      </c>
      <c r="D689" s="6" t="s">
        <v>946</v>
      </c>
      <c r="E689" s="157" t="s">
        <v>4498</v>
      </c>
      <c r="F689" s="157" t="s">
        <v>3318</v>
      </c>
      <c r="G689" s="157" t="s">
        <v>3861</v>
      </c>
      <c r="H689" s="157"/>
      <c r="I689" s="212" t="s">
        <v>947</v>
      </c>
      <c r="J689" s="227" t="s">
        <v>948</v>
      </c>
      <c r="K689" s="153" t="s">
        <v>3447</v>
      </c>
      <c r="L689" s="168"/>
      <c r="M689" s="57"/>
      <c r="N689" s="168"/>
      <c r="O689" s="57"/>
      <c r="P689" s="176"/>
    </row>
    <row r="690" spans="1:16" s="387" customFormat="1" ht="47.4" customHeight="1" x14ac:dyDescent="0.3">
      <c r="A690" s="199">
        <f t="shared" si="36"/>
        <v>685</v>
      </c>
      <c r="B690" s="67" t="s">
        <v>949</v>
      </c>
      <c r="C690" s="384" t="s">
        <v>4965</v>
      </c>
      <c r="D690" s="42" t="s">
        <v>3542</v>
      </c>
      <c r="E690" s="180"/>
      <c r="F690" s="180" t="s">
        <v>3522</v>
      </c>
      <c r="G690" s="180" t="s">
        <v>6035</v>
      </c>
      <c r="H690" s="180" t="s">
        <v>6081</v>
      </c>
      <c r="I690" s="213" t="s">
        <v>950</v>
      </c>
      <c r="J690" s="228" t="s">
        <v>951</v>
      </c>
      <c r="K690" s="181" t="s">
        <v>3451</v>
      </c>
      <c r="L690" s="183" t="s">
        <v>1188</v>
      </c>
      <c r="M690" s="471"/>
      <c r="N690" s="249" t="s">
        <v>6047</v>
      </c>
      <c r="O690" s="385"/>
      <c r="P690" s="205">
        <v>45658</v>
      </c>
    </row>
    <row r="691" spans="1:16" ht="36" customHeight="1" x14ac:dyDescent="0.3">
      <c r="A691" s="113">
        <f t="shared" si="36"/>
        <v>686</v>
      </c>
      <c r="B691" s="15" t="s">
        <v>952</v>
      </c>
      <c r="C691" s="305" t="s">
        <v>4966</v>
      </c>
      <c r="D691" s="6" t="s">
        <v>953</v>
      </c>
      <c r="E691" s="157"/>
      <c r="F691" s="157" t="s">
        <v>3302</v>
      </c>
      <c r="G691" s="134" t="s">
        <v>6035</v>
      </c>
      <c r="H691" s="135" t="s">
        <v>6082</v>
      </c>
      <c r="I691" s="212" t="s">
        <v>954</v>
      </c>
      <c r="J691" s="227" t="s">
        <v>933</v>
      </c>
      <c r="K691" s="153" t="s">
        <v>5029</v>
      </c>
      <c r="L691" s="168"/>
      <c r="M691" s="57"/>
      <c r="N691" s="163" t="s">
        <v>4819</v>
      </c>
      <c r="O691" s="57"/>
      <c r="P691" s="176"/>
    </row>
    <row r="692" spans="1:16" s="387" customFormat="1" ht="49.2" customHeight="1" x14ac:dyDescent="0.3">
      <c r="A692" s="199">
        <f t="shared" si="36"/>
        <v>687</v>
      </c>
      <c r="B692" s="67" t="s">
        <v>955</v>
      </c>
      <c r="C692" s="384" t="s">
        <v>4965</v>
      </c>
      <c r="D692" s="42" t="s">
        <v>3543</v>
      </c>
      <c r="E692" s="180"/>
      <c r="F692" s="180" t="s">
        <v>3522</v>
      </c>
      <c r="G692" s="180" t="s">
        <v>6035</v>
      </c>
      <c r="H692" s="180" t="s">
        <v>6081</v>
      </c>
      <c r="I692" s="213" t="s">
        <v>956</v>
      </c>
      <c r="J692" s="228" t="s">
        <v>933</v>
      </c>
      <c r="K692" s="181" t="s">
        <v>3451</v>
      </c>
      <c r="L692" s="174" t="s">
        <v>4779</v>
      </c>
      <c r="M692" s="471"/>
      <c r="N692" s="69" t="s">
        <v>6042</v>
      </c>
      <c r="O692" s="385"/>
      <c r="P692" s="205">
        <v>45658</v>
      </c>
    </row>
    <row r="693" spans="1:16" ht="62.4" x14ac:dyDescent="0.3">
      <c r="A693" s="113">
        <f t="shared" si="36"/>
        <v>688</v>
      </c>
      <c r="B693" s="15" t="s">
        <v>957</v>
      </c>
      <c r="C693" s="305" t="s">
        <v>4966</v>
      </c>
      <c r="D693" s="6" t="s">
        <v>958</v>
      </c>
      <c r="E693" s="165" t="s">
        <v>4498</v>
      </c>
      <c r="F693" s="157" t="s">
        <v>3302</v>
      </c>
      <c r="G693" s="157" t="s">
        <v>784</v>
      </c>
      <c r="H693" s="157"/>
      <c r="I693" s="212" t="s">
        <v>959</v>
      </c>
      <c r="J693" s="227" t="s">
        <v>959</v>
      </c>
      <c r="K693" s="153" t="s">
        <v>5029</v>
      </c>
      <c r="L693" s="168"/>
      <c r="M693" s="57"/>
      <c r="N693" s="164" t="s">
        <v>4777</v>
      </c>
      <c r="O693" s="57"/>
      <c r="P693" s="176"/>
    </row>
    <row r="694" spans="1:16" ht="43.2" customHeight="1" x14ac:dyDescent="0.3">
      <c r="A694" s="113">
        <f t="shared" si="36"/>
        <v>689</v>
      </c>
      <c r="B694" s="15" t="s">
        <v>961</v>
      </c>
      <c r="C694" s="305" t="s">
        <v>4965</v>
      </c>
      <c r="D694" s="10" t="s">
        <v>962</v>
      </c>
      <c r="E694" s="157"/>
      <c r="F694" s="157" t="s">
        <v>3318</v>
      </c>
      <c r="G694" s="157" t="s">
        <v>3861</v>
      </c>
      <c r="H694" s="157"/>
      <c r="I694" s="212" t="s">
        <v>963</v>
      </c>
      <c r="J694" s="227" t="s">
        <v>964</v>
      </c>
      <c r="K694" s="153" t="s">
        <v>3447</v>
      </c>
      <c r="L694" s="168"/>
      <c r="M694" s="57"/>
      <c r="N694" s="168"/>
      <c r="O694" s="57"/>
      <c r="P694" s="176"/>
    </row>
    <row r="695" spans="1:16" ht="93.6" x14ac:dyDescent="0.3">
      <c r="A695" s="113">
        <f t="shared" si="36"/>
        <v>690</v>
      </c>
      <c r="B695" s="15" t="s">
        <v>965</v>
      </c>
      <c r="C695" s="311" t="s">
        <v>4966</v>
      </c>
      <c r="D695" s="238" t="s">
        <v>966</v>
      </c>
      <c r="E695" s="157"/>
      <c r="F695" s="157" t="s">
        <v>3325</v>
      </c>
      <c r="G695" s="157" t="s">
        <v>3326</v>
      </c>
      <c r="H695" s="157"/>
      <c r="I695" s="212" t="s">
        <v>967</v>
      </c>
      <c r="J695" s="227" t="s">
        <v>841</v>
      </c>
      <c r="K695" s="153" t="s">
        <v>3447</v>
      </c>
      <c r="L695" s="168"/>
      <c r="M695" s="57"/>
      <c r="N695" s="168"/>
      <c r="O695" s="57"/>
      <c r="P695" s="176"/>
    </row>
    <row r="696" spans="1:16" ht="55.2" customHeight="1" x14ac:dyDescent="0.3">
      <c r="A696" s="113">
        <f t="shared" si="36"/>
        <v>691</v>
      </c>
      <c r="B696" s="15" t="s">
        <v>973</v>
      </c>
      <c r="C696" s="305" t="s">
        <v>4965</v>
      </c>
      <c r="D696" s="6" t="s">
        <v>974</v>
      </c>
      <c r="E696" s="157" t="s">
        <v>4498</v>
      </c>
      <c r="F696" s="157" t="s">
        <v>3318</v>
      </c>
      <c r="G696" s="157" t="s">
        <v>3861</v>
      </c>
      <c r="H696" s="157"/>
      <c r="I696" s="212">
        <v>44196</v>
      </c>
      <c r="J696" s="227" t="s">
        <v>975</v>
      </c>
      <c r="K696" s="153" t="s">
        <v>5029</v>
      </c>
      <c r="L696" s="168"/>
      <c r="M696" s="57"/>
      <c r="N696" s="164" t="s">
        <v>5101</v>
      </c>
      <c r="O696" s="57"/>
      <c r="P696" s="254">
        <v>45528</v>
      </c>
    </row>
    <row r="697" spans="1:16" s="288" customFormat="1" ht="59.4" customHeight="1" x14ac:dyDescent="0.3">
      <c r="A697" s="281">
        <f t="shared" si="36"/>
        <v>692</v>
      </c>
      <c r="B697" s="74" t="s">
        <v>976</v>
      </c>
      <c r="C697" s="313" t="s">
        <v>4965</v>
      </c>
      <c r="D697" s="178" t="s">
        <v>977</v>
      </c>
      <c r="E697" s="282"/>
      <c r="F697" s="282" t="s">
        <v>3318</v>
      </c>
      <c r="G697" s="282" t="s">
        <v>3861</v>
      </c>
      <c r="H697" s="282"/>
      <c r="I697" s="283">
        <v>44196</v>
      </c>
      <c r="J697" s="284" t="s">
        <v>975</v>
      </c>
      <c r="K697" s="285" t="s">
        <v>3447</v>
      </c>
      <c r="L697" s="192" t="s">
        <v>2192</v>
      </c>
      <c r="M697" s="56"/>
      <c r="N697" s="286"/>
      <c r="O697" s="56"/>
      <c r="P697" s="287"/>
    </row>
    <row r="698" spans="1:16" ht="64.95" customHeight="1" x14ac:dyDescent="0.3">
      <c r="A698" s="113">
        <f t="shared" si="36"/>
        <v>693</v>
      </c>
      <c r="B698" s="15" t="s">
        <v>978</v>
      </c>
      <c r="C698" s="305" t="s">
        <v>4965</v>
      </c>
      <c r="D698" s="6" t="s">
        <v>979</v>
      </c>
      <c r="E698" s="157" t="s">
        <v>4498</v>
      </c>
      <c r="F698" s="157" t="s">
        <v>3348</v>
      </c>
      <c r="G698" s="157" t="s">
        <v>3326</v>
      </c>
      <c r="H698" s="157"/>
      <c r="I698" s="212">
        <v>44196</v>
      </c>
      <c r="J698" s="227" t="s">
        <v>980</v>
      </c>
      <c r="K698" s="153" t="s">
        <v>5029</v>
      </c>
      <c r="L698" s="168"/>
      <c r="M698" s="57"/>
      <c r="N698" s="164" t="s">
        <v>607</v>
      </c>
      <c r="O698" s="57"/>
      <c r="P698" s="176"/>
    </row>
    <row r="699" spans="1:16" ht="57.6" x14ac:dyDescent="0.3">
      <c r="A699" s="113">
        <f t="shared" si="36"/>
        <v>694</v>
      </c>
      <c r="B699" s="15" t="s">
        <v>981</v>
      </c>
      <c r="C699" s="305" t="s">
        <v>4965</v>
      </c>
      <c r="D699" s="6" t="s">
        <v>982</v>
      </c>
      <c r="E699" s="157" t="s">
        <v>4498</v>
      </c>
      <c r="F699" s="157" t="s">
        <v>3318</v>
      </c>
      <c r="G699" s="157" t="s">
        <v>3861</v>
      </c>
      <c r="H699" s="157"/>
      <c r="I699" s="212">
        <v>44196</v>
      </c>
      <c r="J699" s="227" t="s">
        <v>975</v>
      </c>
      <c r="K699" s="153" t="s">
        <v>5029</v>
      </c>
      <c r="L699" s="168"/>
      <c r="M699" s="57"/>
      <c r="N699" s="164" t="s">
        <v>5199</v>
      </c>
      <c r="O699" s="57"/>
      <c r="P699" s="176" t="s">
        <v>5200</v>
      </c>
    </row>
    <row r="700" spans="1:16" ht="43.2" x14ac:dyDescent="0.3">
      <c r="A700" s="113">
        <f t="shared" si="36"/>
        <v>695</v>
      </c>
      <c r="B700" s="15" t="s">
        <v>983</v>
      </c>
      <c r="C700" s="305" t="s">
        <v>4965</v>
      </c>
      <c r="D700" s="6" t="s">
        <v>984</v>
      </c>
      <c r="E700" s="157"/>
      <c r="F700" s="157" t="s">
        <v>3318</v>
      </c>
      <c r="G700" s="157" t="s">
        <v>3861</v>
      </c>
      <c r="H700" s="157"/>
      <c r="I700" s="212">
        <v>44196</v>
      </c>
      <c r="J700" s="227" t="s">
        <v>975</v>
      </c>
      <c r="K700" s="153" t="s">
        <v>3447</v>
      </c>
      <c r="L700" s="168"/>
      <c r="M700" s="57"/>
      <c r="N700" s="168"/>
      <c r="O700" s="57"/>
      <c r="P700" s="176"/>
    </row>
    <row r="701" spans="1:16" ht="62.4" x14ac:dyDescent="0.3">
      <c r="A701" s="113">
        <f t="shared" si="36"/>
        <v>696</v>
      </c>
      <c r="B701" s="15" t="s">
        <v>985</v>
      </c>
      <c r="C701" s="305" t="s">
        <v>4967</v>
      </c>
      <c r="D701" s="238" t="s">
        <v>986</v>
      </c>
      <c r="E701" s="157"/>
      <c r="F701" s="157" t="s">
        <v>3288</v>
      </c>
      <c r="G701" s="157" t="s">
        <v>3289</v>
      </c>
      <c r="H701" s="157"/>
      <c r="I701" s="212">
        <v>44196</v>
      </c>
      <c r="J701" s="227">
        <v>44196</v>
      </c>
      <c r="K701" s="153" t="s">
        <v>3447</v>
      </c>
      <c r="L701" s="168"/>
      <c r="M701" s="57"/>
      <c r="N701" s="168"/>
      <c r="O701" s="57"/>
      <c r="P701" s="176"/>
    </row>
    <row r="702" spans="1:16" ht="45.6" customHeight="1" x14ac:dyDescent="0.3">
      <c r="A702" s="113">
        <f t="shared" si="36"/>
        <v>697</v>
      </c>
      <c r="B702" s="15" t="s">
        <v>988</v>
      </c>
      <c r="C702" s="305" t="s">
        <v>4966</v>
      </c>
      <c r="D702" s="6" t="s">
        <v>989</v>
      </c>
      <c r="E702" s="157" t="s">
        <v>4498</v>
      </c>
      <c r="F702" s="157" t="s">
        <v>3302</v>
      </c>
      <c r="G702" s="135" t="s">
        <v>6330</v>
      </c>
      <c r="H702" s="157"/>
      <c r="I702" s="212" t="s">
        <v>990</v>
      </c>
      <c r="J702" s="227" t="s">
        <v>991</v>
      </c>
      <c r="K702" s="153" t="s">
        <v>5029</v>
      </c>
      <c r="L702" s="168"/>
      <c r="M702" s="57"/>
      <c r="N702" s="164" t="s">
        <v>3664</v>
      </c>
      <c r="O702" s="57"/>
      <c r="P702" s="176"/>
    </row>
    <row r="703" spans="1:16" ht="51" customHeight="1" x14ac:dyDescent="0.3">
      <c r="A703" s="113">
        <f t="shared" si="36"/>
        <v>698</v>
      </c>
      <c r="B703" s="15" t="s">
        <v>992</v>
      </c>
      <c r="C703" s="305" t="s">
        <v>4965</v>
      </c>
      <c r="D703" s="6" t="s">
        <v>993</v>
      </c>
      <c r="E703" s="157"/>
      <c r="F703" s="157" t="s">
        <v>3524</v>
      </c>
      <c r="G703" s="157" t="s">
        <v>3668</v>
      </c>
      <c r="H703" s="157"/>
      <c r="I703" s="212" t="s">
        <v>990</v>
      </c>
      <c r="J703" s="227" t="s">
        <v>597</v>
      </c>
      <c r="K703" s="153" t="s">
        <v>3447</v>
      </c>
      <c r="L703" s="168" t="s">
        <v>1900</v>
      </c>
      <c r="M703" s="57"/>
      <c r="N703" s="168"/>
      <c r="O703" s="57"/>
      <c r="P703" s="176"/>
    </row>
    <row r="704" spans="1:16" ht="39" customHeight="1" x14ac:dyDescent="0.3">
      <c r="A704" s="113">
        <f t="shared" si="36"/>
        <v>699</v>
      </c>
      <c r="B704" s="67" t="s">
        <v>994</v>
      </c>
      <c r="C704" s="305" t="s">
        <v>4965</v>
      </c>
      <c r="D704" s="237" t="s">
        <v>995</v>
      </c>
      <c r="E704" s="180"/>
      <c r="F704" s="180" t="s">
        <v>3348</v>
      </c>
      <c r="G704" s="180" t="s">
        <v>3272</v>
      </c>
      <c r="H704" s="180"/>
      <c r="I704" s="213" t="s">
        <v>990</v>
      </c>
      <c r="J704" s="228" t="s">
        <v>980</v>
      </c>
      <c r="K704" s="181" t="s">
        <v>3451</v>
      </c>
      <c r="L704" s="183"/>
      <c r="M704" s="57"/>
      <c r="N704" s="164" t="s">
        <v>311</v>
      </c>
      <c r="O704" s="57">
        <v>45299</v>
      </c>
      <c r="P704" s="176"/>
    </row>
    <row r="705" spans="1:16" ht="42.6" customHeight="1" x14ac:dyDescent="0.3">
      <c r="A705" s="113">
        <f t="shared" si="36"/>
        <v>700</v>
      </c>
      <c r="B705" s="15" t="s">
        <v>996</v>
      </c>
      <c r="C705" s="305" t="s">
        <v>4965</v>
      </c>
      <c r="D705" s="6" t="s">
        <v>997</v>
      </c>
      <c r="E705" s="157"/>
      <c r="F705" s="157" t="s">
        <v>3524</v>
      </c>
      <c r="G705" s="157" t="s">
        <v>3668</v>
      </c>
      <c r="H705" s="157"/>
      <c r="I705" s="212" t="s">
        <v>990</v>
      </c>
      <c r="J705" s="227" t="s">
        <v>998</v>
      </c>
      <c r="K705" s="153" t="s">
        <v>3447</v>
      </c>
      <c r="L705" s="168"/>
      <c r="M705" s="57"/>
      <c r="N705" s="168"/>
      <c r="O705" s="57">
        <v>45010</v>
      </c>
      <c r="P705" s="176"/>
    </row>
    <row r="706" spans="1:16" ht="48" customHeight="1" x14ac:dyDescent="0.3">
      <c r="A706" s="113">
        <f t="shared" si="36"/>
        <v>701</v>
      </c>
      <c r="B706" s="15" t="s">
        <v>3282</v>
      </c>
      <c r="C706" s="305" t="s">
        <v>4965</v>
      </c>
      <c r="D706" s="6" t="s">
        <v>3283</v>
      </c>
      <c r="E706" s="157"/>
      <c r="F706" s="157" t="s">
        <v>3348</v>
      </c>
      <c r="G706" s="157" t="s">
        <v>3272</v>
      </c>
      <c r="H706" s="157"/>
      <c r="I706" s="212">
        <v>44193</v>
      </c>
      <c r="J706" s="227">
        <v>44199</v>
      </c>
      <c r="K706" s="153" t="s">
        <v>3447</v>
      </c>
      <c r="L706" s="168"/>
      <c r="M706" s="57"/>
      <c r="N706" s="168"/>
      <c r="O706" s="57"/>
      <c r="P706" s="176"/>
    </row>
    <row r="707" spans="1:16" ht="50.4" customHeight="1" x14ac:dyDescent="0.3">
      <c r="A707" s="113">
        <f t="shared" si="36"/>
        <v>702</v>
      </c>
      <c r="B707" s="15" t="s">
        <v>999</v>
      </c>
      <c r="C707" s="305" t="s">
        <v>4972</v>
      </c>
      <c r="D707" s="238" t="s">
        <v>6149</v>
      </c>
      <c r="E707" s="157"/>
      <c r="F707" s="157" t="s">
        <v>3288</v>
      </c>
      <c r="G707" s="157" t="s">
        <v>3341</v>
      </c>
      <c r="H707" s="157"/>
      <c r="I707" s="212">
        <v>44193</v>
      </c>
      <c r="J707" s="227" t="s">
        <v>1000</v>
      </c>
      <c r="K707" s="153" t="s">
        <v>3447</v>
      </c>
      <c r="L707" s="168"/>
      <c r="M707" s="57"/>
      <c r="N707" s="168"/>
      <c r="O707" s="57"/>
      <c r="P707" s="176"/>
    </row>
    <row r="708" spans="1:16" ht="79.8" customHeight="1" x14ac:dyDescent="0.3">
      <c r="A708" s="113">
        <f t="shared" si="36"/>
        <v>703</v>
      </c>
      <c r="B708" s="15" t="s">
        <v>1001</v>
      </c>
      <c r="C708" s="305" t="s">
        <v>4965</v>
      </c>
      <c r="D708" s="238" t="s">
        <v>6150</v>
      </c>
      <c r="E708" s="157"/>
      <c r="F708" s="157" t="s">
        <v>3522</v>
      </c>
      <c r="G708" s="134" t="s">
        <v>6035</v>
      </c>
      <c r="H708" s="134" t="s">
        <v>6081</v>
      </c>
      <c r="I708" s="212">
        <v>44189</v>
      </c>
      <c r="J708" s="227" t="s">
        <v>1002</v>
      </c>
      <c r="K708" s="153" t="s">
        <v>5029</v>
      </c>
      <c r="L708" s="168"/>
      <c r="M708" s="57"/>
      <c r="N708" s="166" t="s">
        <v>6160</v>
      </c>
      <c r="O708" s="57"/>
      <c r="P708" s="176"/>
    </row>
    <row r="709" spans="1:16" ht="31.2" x14ac:dyDescent="0.3">
      <c r="A709" s="113">
        <f t="shared" si="36"/>
        <v>704</v>
      </c>
      <c r="B709" s="15" t="s">
        <v>1003</v>
      </c>
      <c r="C709" s="305" t="s">
        <v>4965</v>
      </c>
      <c r="D709" s="238" t="s">
        <v>6151</v>
      </c>
      <c r="E709" s="157"/>
      <c r="F709" s="157" t="s">
        <v>3522</v>
      </c>
      <c r="G709" s="157" t="s">
        <v>3714</v>
      </c>
      <c r="H709" s="157"/>
      <c r="I709" s="212">
        <v>44188</v>
      </c>
      <c r="J709" s="227" t="s">
        <v>991</v>
      </c>
      <c r="K709" s="153" t="s">
        <v>3447</v>
      </c>
      <c r="L709" s="168"/>
      <c r="M709" s="57"/>
      <c r="N709" s="168"/>
      <c r="O709" s="57"/>
      <c r="P709" s="176"/>
    </row>
    <row r="710" spans="1:16" ht="36.6" customHeight="1" x14ac:dyDescent="0.3">
      <c r="A710" s="113">
        <f t="shared" si="36"/>
        <v>705</v>
      </c>
      <c r="B710" s="15" t="s">
        <v>1004</v>
      </c>
      <c r="C710" s="305" t="s">
        <v>4965</v>
      </c>
      <c r="D710" s="238" t="s">
        <v>6152</v>
      </c>
      <c r="E710" s="157"/>
      <c r="F710" s="157" t="s">
        <v>3522</v>
      </c>
      <c r="G710" s="134" t="s">
        <v>6035</v>
      </c>
      <c r="H710" s="135" t="s">
        <v>6082</v>
      </c>
      <c r="I710" s="212">
        <v>44188</v>
      </c>
      <c r="J710" s="227" t="s">
        <v>991</v>
      </c>
      <c r="K710" s="153" t="s">
        <v>5029</v>
      </c>
      <c r="L710" s="168"/>
      <c r="M710" s="57"/>
      <c r="N710" s="164" t="s">
        <v>6034</v>
      </c>
      <c r="O710" s="57"/>
      <c r="P710" s="176"/>
    </row>
    <row r="711" spans="1:16" ht="38.4" customHeight="1" x14ac:dyDescent="0.3">
      <c r="A711" s="113">
        <f t="shared" si="36"/>
        <v>706</v>
      </c>
      <c r="B711" s="15" t="s">
        <v>1005</v>
      </c>
      <c r="C711" s="305" t="s">
        <v>4965</v>
      </c>
      <c r="D711" s="9" t="s">
        <v>6153</v>
      </c>
      <c r="E711" s="157"/>
      <c r="F711" s="157" t="s">
        <v>3318</v>
      </c>
      <c r="G711" s="157" t="s">
        <v>3861</v>
      </c>
      <c r="H711" s="157"/>
      <c r="I711" s="212">
        <v>44188</v>
      </c>
      <c r="J711" s="227" t="s">
        <v>1006</v>
      </c>
      <c r="K711" s="153" t="s">
        <v>3447</v>
      </c>
      <c r="L711" s="168"/>
      <c r="M711" s="57"/>
      <c r="N711" s="168"/>
      <c r="O711" s="57"/>
      <c r="P711" s="176"/>
    </row>
    <row r="712" spans="1:16" ht="46.2" customHeight="1" x14ac:dyDescent="0.3">
      <c r="A712" s="113">
        <f t="shared" ref="A712:A775" si="37">A711+1</f>
        <v>707</v>
      </c>
      <c r="B712" s="15" t="s">
        <v>1007</v>
      </c>
      <c r="C712" s="305" t="s">
        <v>4965</v>
      </c>
      <c r="D712" s="238" t="s">
        <v>6154</v>
      </c>
      <c r="E712" s="157"/>
      <c r="F712" s="157" t="s">
        <v>3318</v>
      </c>
      <c r="G712" s="157" t="s">
        <v>3861</v>
      </c>
      <c r="H712" s="157"/>
      <c r="I712" s="212">
        <v>44188</v>
      </c>
      <c r="J712" s="227" t="s">
        <v>1006</v>
      </c>
      <c r="K712" s="153" t="s">
        <v>3447</v>
      </c>
      <c r="L712" s="168"/>
      <c r="M712" s="57"/>
      <c r="N712" s="168"/>
      <c r="O712" s="57"/>
      <c r="P712" s="176"/>
    </row>
    <row r="713" spans="1:16" ht="49.2" customHeight="1" x14ac:dyDescent="0.3">
      <c r="A713" s="113">
        <f t="shared" si="37"/>
        <v>708</v>
      </c>
      <c r="B713" s="15" t="s">
        <v>1008</v>
      </c>
      <c r="C713" s="305" t="s">
        <v>4965</v>
      </c>
      <c r="D713" s="238" t="s">
        <v>6155</v>
      </c>
      <c r="E713" s="157"/>
      <c r="F713" s="157" t="s">
        <v>3318</v>
      </c>
      <c r="G713" s="157" t="s">
        <v>3861</v>
      </c>
      <c r="H713" s="157"/>
      <c r="I713" s="212">
        <v>44188</v>
      </c>
      <c r="J713" s="227" t="s">
        <v>1006</v>
      </c>
      <c r="K713" s="153" t="s">
        <v>3447</v>
      </c>
      <c r="L713" s="168"/>
      <c r="M713" s="57"/>
      <c r="N713" s="168"/>
      <c r="O713" s="57"/>
      <c r="P713" s="176"/>
    </row>
    <row r="714" spans="1:16" ht="55.2" customHeight="1" x14ac:dyDescent="0.3">
      <c r="A714" s="113">
        <f t="shared" si="37"/>
        <v>709</v>
      </c>
      <c r="B714" s="15" t="s">
        <v>1009</v>
      </c>
      <c r="C714" s="305" t="s">
        <v>4977</v>
      </c>
      <c r="D714" s="6" t="s">
        <v>1010</v>
      </c>
      <c r="E714" s="157" t="s">
        <v>4498</v>
      </c>
      <c r="F714" s="157" t="s">
        <v>3309</v>
      </c>
      <c r="G714" s="157" t="s">
        <v>3726</v>
      </c>
      <c r="H714" s="157"/>
      <c r="I714" s="212">
        <v>44186</v>
      </c>
      <c r="J714" s="227" t="s">
        <v>969</v>
      </c>
      <c r="K714" s="153" t="s">
        <v>5029</v>
      </c>
      <c r="L714" s="168"/>
      <c r="M714" s="57"/>
      <c r="N714" s="249" t="s">
        <v>5194</v>
      </c>
      <c r="O714" s="57"/>
      <c r="P714" s="176"/>
    </row>
    <row r="715" spans="1:16" ht="61.2" customHeight="1" x14ac:dyDescent="0.3">
      <c r="A715" s="113">
        <f t="shared" si="37"/>
        <v>710</v>
      </c>
      <c r="B715" s="15" t="s">
        <v>5140</v>
      </c>
      <c r="C715" s="305" t="s">
        <v>4977</v>
      </c>
      <c r="D715" s="238" t="s">
        <v>1011</v>
      </c>
      <c r="E715" s="157"/>
      <c r="F715" s="157" t="s">
        <v>3309</v>
      </c>
      <c r="G715" s="157" t="s">
        <v>3726</v>
      </c>
      <c r="H715" s="157"/>
      <c r="I715" s="212">
        <v>44186</v>
      </c>
      <c r="J715" s="227" t="s">
        <v>351</v>
      </c>
      <c r="K715" s="153" t="s">
        <v>3447</v>
      </c>
      <c r="L715" s="168"/>
      <c r="M715" s="57"/>
      <c r="N715" s="168"/>
      <c r="O715" s="57"/>
      <c r="P715" s="176"/>
    </row>
    <row r="716" spans="1:16" ht="43.2" customHeight="1" x14ac:dyDescent="0.3">
      <c r="A716" s="113">
        <f t="shared" si="37"/>
        <v>711</v>
      </c>
      <c r="B716" s="15" t="s">
        <v>1012</v>
      </c>
      <c r="C716" s="305" t="s">
        <v>4966</v>
      </c>
      <c r="D716" s="6" t="s">
        <v>1013</v>
      </c>
      <c r="E716" s="157" t="s">
        <v>4498</v>
      </c>
      <c r="F716" s="157" t="s">
        <v>3302</v>
      </c>
      <c r="G716" s="135" t="s">
        <v>6330</v>
      </c>
      <c r="H716" s="157"/>
      <c r="I716" s="212" t="s">
        <v>1014</v>
      </c>
      <c r="J716" s="227" t="s">
        <v>1015</v>
      </c>
      <c r="K716" s="153" t="s">
        <v>5029</v>
      </c>
      <c r="L716" s="168"/>
      <c r="M716" s="57"/>
      <c r="N716" s="168" t="s">
        <v>401</v>
      </c>
      <c r="O716" s="57"/>
      <c r="P716" s="176"/>
    </row>
    <row r="717" spans="1:16" ht="52.95" customHeight="1" x14ac:dyDescent="0.3">
      <c r="A717" s="113">
        <f t="shared" si="37"/>
        <v>712</v>
      </c>
      <c r="B717" s="15" t="s">
        <v>1016</v>
      </c>
      <c r="C717" s="305" t="s">
        <v>4965</v>
      </c>
      <c r="D717" s="238" t="s">
        <v>1017</v>
      </c>
      <c r="E717" s="157"/>
      <c r="F717" s="157" t="s">
        <v>3288</v>
      </c>
      <c r="G717" s="157" t="s">
        <v>3714</v>
      </c>
      <c r="H717" s="157"/>
      <c r="I717" s="212" t="s">
        <v>1018</v>
      </c>
      <c r="J717" s="227" t="s">
        <v>1002</v>
      </c>
      <c r="K717" s="153" t="s">
        <v>3447</v>
      </c>
      <c r="L717" s="168"/>
      <c r="M717" s="57"/>
      <c r="N717" s="168"/>
      <c r="O717" s="57"/>
      <c r="P717" s="176"/>
    </row>
    <row r="718" spans="1:16" ht="37.200000000000003" customHeight="1" x14ac:dyDescent="0.3">
      <c r="A718" s="113">
        <f t="shared" si="37"/>
        <v>713</v>
      </c>
      <c r="B718" s="15" t="s">
        <v>1019</v>
      </c>
      <c r="C718" s="305" t="s">
        <v>4966</v>
      </c>
      <c r="D718" s="6" t="s">
        <v>1020</v>
      </c>
      <c r="E718" s="157"/>
      <c r="F718" s="157" t="s">
        <v>3302</v>
      </c>
      <c r="G718" s="157" t="s">
        <v>3289</v>
      </c>
      <c r="H718" s="157"/>
      <c r="I718" s="212" t="s">
        <v>1021</v>
      </c>
      <c r="J718" s="227" t="s">
        <v>1015</v>
      </c>
      <c r="K718" s="153" t="s">
        <v>3447</v>
      </c>
      <c r="L718" s="168"/>
      <c r="M718" s="57"/>
      <c r="N718" s="168"/>
      <c r="O718" s="57"/>
      <c r="P718" s="176"/>
    </row>
    <row r="719" spans="1:16" ht="38.4" customHeight="1" x14ac:dyDescent="0.3">
      <c r="A719" s="113">
        <f t="shared" si="37"/>
        <v>714</v>
      </c>
      <c r="B719" s="15" t="s">
        <v>1022</v>
      </c>
      <c r="C719" s="305" t="s">
        <v>4967</v>
      </c>
      <c r="D719" s="238" t="s">
        <v>1023</v>
      </c>
      <c r="E719" s="157"/>
      <c r="F719" s="157" t="s">
        <v>3348</v>
      </c>
      <c r="G719" s="157" t="s">
        <v>39</v>
      </c>
      <c r="H719" s="157"/>
      <c r="I719" s="212" t="s">
        <v>1021</v>
      </c>
      <c r="J719" s="227" t="s">
        <v>1024</v>
      </c>
      <c r="K719" s="153" t="s">
        <v>3447</v>
      </c>
      <c r="L719" s="168"/>
      <c r="M719" s="57"/>
      <c r="N719" s="168"/>
      <c r="O719" s="57"/>
      <c r="P719" s="176"/>
    </row>
    <row r="720" spans="1:16" ht="46.8" x14ac:dyDescent="0.3">
      <c r="A720" s="113">
        <f t="shared" si="37"/>
        <v>715</v>
      </c>
      <c r="B720" s="15" t="s">
        <v>1025</v>
      </c>
      <c r="C720" s="305" t="s">
        <v>4965</v>
      </c>
      <c r="D720" s="238" t="s">
        <v>1026</v>
      </c>
      <c r="E720" s="157"/>
      <c r="F720" s="157" t="s">
        <v>3318</v>
      </c>
      <c r="G720" s="157" t="s">
        <v>185</v>
      </c>
      <c r="H720" s="157"/>
      <c r="I720" s="212" t="s">
        <v>1027</v>
      </c>
      <c r="J720" s="227" t="s">
        <v>960</v>
      </c>
      <c r="K720" s="153" t="s">
        <v>3447</v>
      </c>
      <c r="L720" s="168"/>
      <c r="M720" s="57"/>
      <c r="N720" s="168"/>
      <c r="O720" s="57"/>
      <c r="P720" s="176"/>
    </row>
    <row r="721" spans="1:16" ht="49.95" customHeight="1" x14ac:dyDescent="0.3">
      <c r="A721" s="113">
        <f t="shared" si="37"/>
        <v>716</v>
      </c>
      <c r="B721" s="15" t="s">
        <v>1028</v>
      </c>
      <c r="C721" s="305" t="s">
        <v>4965</v>
      </c>
      <c r="D721" s="238" t="s">
        <v>1029</v>
      </c>
      <c r="E721" s="157"/>
      <c r="F721" s="157" t="s">
        <v>3348</v>
      </c>
      <c r="G721" s="157" t="s">
        <v>3272</v>
      </c>
      <c r="H721" s="157"/>
      <c r="I721" s="212" t="s">
        <v>1030</v>
      </c>
      <c r="J721" s="227" t="s">
        <v>1002</v>
      </c>
      <c r="K721" s="153" t="s">
        <v>3447</v>
      </c>
      <c r="L721" s="168"/>
      <c r="M721" s="57"/>
      <c r="N721" s="168"/>
      <c r="O721" s="57"/>
      <c r="P721" s="176"/>
    </row>
    <row r="722" spans="1:16" ht="55.2" customHeight="1" x14ac:dyDescent="0.3">
      <c r="A722" s="113">
        <f t="shared" si="37"/>
        <v>717</v>
      </c>
      <c r="B722" s="15" t="s">
        <v>1031</v>
      </c>
      <c r="C722" s="305" t="s">
        <v>4977</v>
      </c>
      <c r="D722" s="6" t="s">
        <v>1032</v>
      </c>
      <c r="E722" s="157"/>
      <c r="F722" s="157" t="s">
        <v>3309</v>
      </c>
      <c r="G722" s="157" t="s">
        <v>3386</v>
      </c>
      <c r="H722" s="157"/>
      <c r="I722" s="212" t="s">
        <v>1030</v>
      </c>
      <c r="J722" s="227" t="s">
        <v>877</v>
      </c>
      <c r="K722" s="153" t="s">
        <v>3447</v>
      </c>
      <c r="L722" s="168"/>
      <c r="M722" s="57"/>
      <c r="N722" s="168"/>
      <c r="O722" s="57"/>
      <c r="P722" s="176"/>
    </row>
    <row r="723" spans="1:16" ht="52.2" customHeight="1" x14ac:dyDescent="0.3">
      <c r="A723" s="113">
        <f t="shared" si="37"/>
        <v>718</v>
      </c>
      <c r="B723" s="15" t="s">
        <v>1033</v>
      </c>
      <c r="C723" s="305" t="s">
        <v>4965</v>
      </c>
      <c r="D723" s="238" t="s">
        <v>1034</v>
      </c>
      <c r="E723" s="157"/>
      <c r="F723" s="157" t="s">
        <v>3309</v>
      </c>
      <c r="G723" s="157" t="s">
        <v>6056</v>
      </c>
      <c r="H723" s="157"/>
      <c r="I723" s="212" t="s">
        <v>1030</v>
      </c>
      <c r="J723" s="227" t="s">
        <v>908</v>
      </c>
      <c r="K723" s="153" t="s">
        <v>3447</v>
      </c>
      <c r="L723" s="168"/>
      <c r="M723" s="57"/>
      <c r="N723" s="168"/>
      <c r="O723" s="57"/>
      <c r="P723" s="176"/>
    </row>
    <row r="724" spans="1:16" ht="76.2" customHeight="1" x14ac:dyDescent="0.3">
      <c r="A724" s="113">
        <f t="shared" si="37"/>
        <v>719</v>
      </c>
      <c r="B724" s="15" t="s">
        <v>1035</v>
      </c>
      <c r="C724" s="305" t="s">
        <v>4965</v>
      </c>
      <c r="D724" s="6" t="s">
        <v>1036</v>
      </c>
      <c r="E724" s="157"/>
      <c r="F724" s="157" t="s">
        <v>3309</v>
      </c>
      <c r="G724" s="157" t="s">
        <v>3425</v>
      </c>
      <c r="H724" s="157"/>
      <c r="I724" s="212" t="s">
        <v>1030</v>
      </c>
      <c r="J724" s="227" t="s">
        <v>963</v>
      </c>
      <c r="K724" s="153" t="s">
        <v>3447</v>
      </c>
      <c r="L724" s="168"/>
      <c r="M724" s="57"/>
      <c r="N724" s="168"/>
      <c r="O724" s="57"/>
      <c r="P724" s="176"/>
    </row>
    <row r="725" spans="1:16" ht="38.4" customHeight="1" x14ac:dyDescent="0.3">
      <c r="A725" s="113">
        <f t="shared" si="37"/>
        <v>720</v>
      </c>
      <c r="B725" s="15" t="s">
        <v>1037</v>
      </c>
      <c r="C725" s="305" t="s">
        <v>4977</v>
      </c>
      <c r="D725" s="6" t="s">
        <v>1038</v>
      </c>
      <c r="E725" s="157" t="s">
        <v>4498</v>
      </c>
      <c r="F725" s="157" t="s">
        <v>3309</v>
      </c>
      <c r="G725" s="157" t="s">
        <v>3730</v>
      </c>
      <c r="H725" s="157"/>
      <c r="I725" s="212" t="s">
        <v>1030</v>
      </c>
      <c r="J725" s="227" t="s">
        <v>877</v>
      </c>
      <c r="K725" s="153" t="s">
        <v>3447</v>
      </c>
      <c r="L725" s="168" t="s">
        <v>4780</v>
      </c>
      <c r="M725" s="57"/>
      <c r="N725" s="168"/>
      <c r="O725" s="57"/>
      <c r="P725" s="176"/>
    </row>
    <row r="726" spans="1:16" ht="43.95" customHeight="1" x14ac:dyDescent="0.3">
      <c r="A726" s="113">
        <f t="shared" si="37"/>
        <v>721</v>
      </c>
      <c r="B726" s="15" t="s">
        <v>1039</v>
      </c>
      <c r="C726" s="305" t="s">
        <v>4977</v>
      </c>
      <c r="D726" s="238" t="s">
        <v>1040</v>
      </c>
      <c r="E726" s="157"/>
      <c r="F726" s="157" t="s">
        <v>3309</v>
      </c>
      <c r="G726" s="157" t="s">
        <v>3861</v>
      </c>
      <c r="H726" s="157"/>
      <c r="I726" s="212" t="s">
        <v>1030</v>
      </c>
      <c r="J726" s="227" t="s">
        <v>841</v>
      </c>
      <c r="K726" s="153" t="s">
        <v>3447</v>
      </c>
      <c r="L726" s="168"/>
      <c r="M726" s="57"/>
      <c r="N726" s="168"/>
      <c r="O726" s="57"/>
      <c r="P726" s="176"/>
    </row>
    <row r="727" spans="1:16" ht="62.4" x14ac:dyDescent="0.3">
      <c r="A727" s="113">
        <f t="shared" si="37"/>
        <v>722</v>
      </c>
      <c r="B727" s="15" t="s">
        <v>1041</v>
      </c>
      <c r="C727" s="305" t="s">
        <v>4977</v>
      </c>
      <c r="D727" s="238" t="s">
        <v>1042</v>
      </c>
      <c r="E727" s="157"/>
      <c r="F727" s="157" t="s">
        <v>3309</v>
      </c>
      <c r="G727" s="157" t="s">
        <v>188</v>
      </c>
      <c r="H727" s="157"/>
      <c r="I727" s="212" t="s">
        <v>1030</v>
      </c>
      <c r="J727" s="227" t="s">
        <v>46</v>
      </c>
      <c r="K727" s="153" t="s">
        <v>3447</v>
      </c>
      <c r="L727" s="168"/>
      <c r="M727" s="57"/>
      <c r="N727" s="168"/>
      <c r="O727" s="57"/>
      <c r="P727" s="176"/>
    </row>
    <row r="728" spans="1:16" ht="46.8" x14ac:dyDescent="0.3">
      <c r="A728" s="113">
        <f t="shared" si="37"/>
        <v>723</v>
      </c>
      <c r="B728" s="15" t="s">
        <v>1043</v>
      </c>
      <c r="C728" s="305" t="s">
        <v>4977</v>
      </c>
      <c r="D728" s="238" t="s">
        <v>1044</v>
      </c>
      <c r="E728" s="157"/>
      <c r="F728" s="157" t="s">
        <v>3309</v>
      </c>
      <c r="G728" s="157" t="s">
        <v>3425</v>
      </c>
      <c r="H728" s="157"/>
      <c r="I728" s="212" t="s">
        <v>1030</v>
      </c>
      <c r="J728" s="227" t="s">
        <v>841</v>
      </c>
      <c r="K728" s="153" t="s">
        <v>3447</v>
      </c>
      <c r="L728" s="168"/>
      <c r="M728" s="57"/>
      <c r="N728" s="168"/>
      <c r="O728" s="57"/>
      <c r="P728" s="176"/>
    </row>
    <row r="729" spans="1:16" s="387" customFormat="1" ht="51" customHeight="1" x14ac:dyDescent="0.3">
      <c r="A729" s="199">
        <f t="shared" si="37"/>
        <v>724</v>
      </c>
      <c r="B729" s="67" t="s">
        <v>1045</v>
      </c>
      <c r="C729" s="384" t="s">
        <v>4965</v>
      </c>
      <c r="D729" s="42" t="s">
        <v>1046</v>
      </c>
      <c r="E729" s="180"/>
      <c r="F729" s="180" t="s">
        <v>3309</v>
      </c>
      <c r="G729" s="180" t="s">
        <v>3425</v>
      </c>
      <c r="H729" s="180"/>
      <c r="I729" s="213" t="s">
        <v>1030</v>
      </c>
      <c r="J729" s="228" t="s">
        <v>1002</v>
      </c>
      <c r="K729" s="181" t="s">
        <v>3451</v>
      </c>
      <c r="L729" s="174" t="s">
        <v>1643</v>
      </c>
      <c r="M729" s="385"/>
      <c r="N729" s="183" t="s">
        <v>5264</v>
      </c>
      <c r="O729" s="385"/>
      <c r="P729" s="405">
        <v>45658</v>
      </c>
    </row>
    <row r="730" spans="1:16" ht="57.6" x14ac:dyDescent="0.3">
      <c r="A730" s="113">
        <f t="shared" si="37"/>
        <v>725</v>
      </c>
      <c r="B730" s="15" t="s">
        <v>1047</v>
      </c>
      <c r="C730" s="305" t="s">
        <v>4965</v>
      </c>
      <c r="D730" s="6" t="s">
        <v>1048</v>
      </c>
      <c r="E730" s="157" t="s">
        <v>4498</v>
      </c>
      <c r="F730" s="157" t="s">
        <v>3524</v>
      </c>
      <c r="G730" s="157" t="s">
        <v>3825</v>
      </c>
      <c r="H730" s="157"/>
      <c r="I730" s="212" t="s">
        <v>1049</v>
      </c>
      <c r="J730" s="227" t="s">
        <v>1002</v>
      </c>
      <c r="K730" s="153" t="s">
        <v>3447</v>
      </c>
      <c r="L730" s="253" t="s">
        <v>3917</v>
      </c>
      <c r="M730" s="57"/>
      <c r="N730" s="168"/>
      <c r="O730" s="57"/>
      <c r="P730" s="176"/>
    </row>
    <row r="731" spans="1:16" ht="37.200000000000003" customHeight="1" x14ac:dyDescent="0.3">
      <c r="A731" s="113">
        <f t="shared" si="37"/>
        <v>726</v>
      </c>
      <c r="B731" s="15" t="s">
        <v>1050</v>
      </c>
      <c r="C731" s="305" t="s">
        <v>4966</v>
      </c>
      <c r="D731" s="6" t="s">
        <v>1051</v>
      </c>
      <c r="E731" s="157" t="s">
        <v>4498</v>
      </c>
      <c r="F731" s="157" t="s">
        <v>3302</v>
      </c>
      <c r="G731" s="157" t="s">
        <v>3425</v>
      </c>
      <c r="H731" s="157"/>
      <c r="I731" s="212" t="s">
        <v>1049</v>
      </c>
      <c r="J731" s="227" t="s">
        <v>1052</v>
      </c>
      <c r="K731" s="153" t="s">
        <v>5029</v>
      </c>
      <c r="L731" s="168"/>
      <c r="M731" s="57"/>
      <c r="N731" s="164" t="s">
        <v>3570</v>
      </c>
      <c r="O731" s="57"/>
      <c r="P731" s="176"/>
    </row>
    <row r="732" spans="1:16" ht="45.6" customHeight="1" x14ac:dyDescent="0.3">
      <c r="A732" s="113">
        <f t="shared" si="37"/>
        <v>727</v>
      </c>
      <c r="B732" s="15" t="s">
        <v>1053</v>
      </c>
      <c r="C732" s="305" t="s">
        <v>4966</v>
      </c>
      <c r="D732" s="6" t="s">
        <v>1054</v>
      </c>
      <c r="E732" s="165" t="s">
        <v>4498</v>
      </c>
      <c r="F732" s="157" t="s">
        <v>3302</v>
      </c>
      <c r="G732" s="157" t="s">
        <v>3861</v>
      </c>
      <c r="H732" s="157"/>
      <c r="I732" s="212" t="s">
        <v>1055</v>
      </c>
      <c r="J732" s="227" t="s">
        <v>970</v>
      </c>
      <c r="K732" s="153" t="s">
        <v>5029</v>
      </c>
      <c r="L732" s="174" t="s">
        <v>3916</v>
      </c>
      <c r="M732" s="57"/>
      <c r="N732" s="164" t="s">
        <v>5027</v>
      </c>
      <c r="O732" s="57"/>
      <c r="P732" s="255">
        <v>45427</v>
      </c>
    </row>
    <row r="733" spans="1:16" ht="31.2" x14ac:dyDescent="0.3">
      <c r="A733" s="113">
        <f t="shared" si="37"/>
        <v>728</v>
      </c>
      <c r="B733" s="15" t="s">
        <v>1059</v>
      </c>
      <c r="C733" s="305" t="s">
        <v>4966</v>
      </c>
      <c r="D733" s="6" t="s">
        <v>1060</v>
      </c>
      <c r="E733" s="157" t="s">
        <v>4498</v>
      </c>
      <c r="F733" s="157" t="s">
        <v>3302</v>
      </c>
      <c r="G733" s="135" t="s">
        <v>6330</v>
      </c>
      <c r="H733" s="157"/>
      <c r="I733" s="212" t="s">
        <v>1061</v>
      </c>
      <c r="J733" s="227" t="s">
        <v>969</v>
      </c>
      <c r="K733" s="153" t="s">
        <v>3447</v>
      </c>
      <c r="L733" s="168"/>
      <c r="M733" s="57"/>
      <c r="N733" s="164"/>
      <c r="O733" s="57"/>
      <c r="P733" s="176"/>
    </row>
    <row r="734" spans="1:16" ht="39.6" customHeight="1" x14ac:dyDescent="0.3">
      <c r="A734" s="113">
        <f t="shared" si="37"/>
        <v>729</v>
      </c>
      <c r="B734" s="15" t="s">
        <v>1062</v>
      </c>
      <c r="C734" s="305" t="s">
        <v>4978</v>
      </c>
      <c r="D734" s="6" t="s">
        <v>1063</v>
      </c>
      <c r="E734" s="157" t="s">
        <v>4498</v>
      </c>
      <c r="F734" s="157" t="s">
        <v>3434</v>
      </c>
      <c r="G734" s="157" t="s">
        <v>6056</v>
      </c>
      <c r="H734" s="157" t="s">
        <v>6092</v>
      </c>
      <c r="I734" s="212" t="s">
        <v>1064</v>
      </c>
      <c r="J734" s="227" t="s">
        <v>597</v>
      </c>
      <c r="K734" s="153" t="s">
        <v>5029</v>
      </c>
      <c r="L734" s="168"/>
      <c r="M734" s="57"/>
      <c r="N734" s="166" t="s">
        <v>6148</v>
      </c>
      <c r="O734" s="57"/>
      <c r="P734" s="176"/>
    </row>
    <row r="735" spans="1:16" ht="44.4" customHeight="1" x14ac:dyDescent="0.3">
      <c r="A735" s="113">
        <f t="shared" si="37"/>
        <v>730</v>
      </c>
      <c r="B735" s="15" t="s">
        <v>1065</v>
      </c>
      <c r="C735" s="305" t="s">
        <v>4978</v>
      </c>
      <c r="D735" s="6" t="s">
        <v>1066</v>
      </c>
      <c r="E735" s="157" t="s">
        <v>4498</v>
      </c>
      <c r="F735" s="157" t="s">
        <v>3434</v>
      </c>
      <c r="G735" s="157" t="s">
        <v>3272</v>
      </c>
      <c r="H735" s="157"/>
      <c r="I735" s="212" t="s">
        <v>1067</v>
      </c>
      <c r="J735" s="227" t="s">
        <v>841</v>
      </c>
      <c r="K735" s="153" t="s">
        <v>3447</v>
      </c>
      <c r="L735" s="168"/>
      <c r="M735" s="57"/>
      <c r="N735" s="168"/>
      <c r="O735" s="57"/>
      <c r="P735" s="176"/>
    </row>
    <row r="736" spans="1:16" ht="39" customHeight="1" x14ac:dyDescent="0.3">
      <c r="A736" s="113">
        <f t="shared" si="37"/>
        <v>731</v>
      </c>
      <c r="B736" s="15" t="s">
        <v>1068</v>
      </c>
      <c r="C736" s="305" t="s">
        <v>4965</v>
      </c>
      <c r="D736" s="238" t="s">
        <v>1069</v>
      </c>
      <c r="E736" s="157"/>
      <c r="F736" s="157" t="s">
        <v>3426</v>
      </c>
      <c r="G736" s="157" t="s">
        <v>6136</v>
      </c>
      <c r="H736" s="157" t="s">
        <v>6056</v>
      </c>
      <c r="I736" s="212" t="s">
        <v>1067</v>
      </c>
      <c r="J736" s="227" t="s">
        <v>969</v>
      </c>
      <c r="K736" s="153" t="s">
        <v>3447</v>
      </c>
      <c r="L736" s="168"/>
      <c r="M736" s="57"/>
      <c r="N736" s="168"/>
      <c r="O736" s="57"/>
      <c r="P736" s="176"/>
    </row>
    <row r="737" spans="1:16" ht="31.2" x14ac:dyDescent="0.3">
      <c r="A737" s="113">
        <f t="shared" si="37"/>
        <v>732</v>
      </c>
      <c r="B737" s="15" t="s">
        <v>1070</v>
      </c>
      <c r="C737" s="305" t="s">
        <v>4978</v>
      </c>
      <c r="D737" s="6" t="s">
        <v>1071</v>
      </c>
      <c r="E737" s="157" t="s">
        <v>4498</v>
      </c>
      <c r="F737" s="157" t="s">
        <v>3434</v>
      </c>
      <c r="G737" s="135" t="s">
        <v>6330</v>
      </c>
      <c r="H737" s="157"/>
      <c r="I737" s="212" t="s">
        <v>1072</v>
      </c>
      <c r="J737" s="227" t="s">
        <v>597</v>
      </c>
      <c r="K737" s="153" t="s">
        <v>3447</v>
      </c>
      <c r="L737" s="168"/>
      <c r="M737" s="57"/>
      <c r="N737" s="168"/>
      <c r="O737" s="57"/>
      <c r="P737" s="176"/>
    </row>
    <row r="738" spans="1:16" ht="36" customHeight="1" x14ac:dyDescent="0.3">
      <c r="A738" s="113">
        <f t="shared" si="37"/>
        <v>733</v>
      </c>
      <c r="B738" s="163" t="s">
        <v>1073</v>
      </c>
      <c r="C738" s="305" t="s">
        <v>4978</v>
      </c>
      <c r="D738" s="6" t="s">
        <v>1074</v>
      </c>
      <c r="E738" s="157" t="s">
        <v>4498</v>
      </c>
      <c r="F738" s="157" t="s">
        <v>3434</v>
      </c>
      <c r="G738" s="157" t="s">
        <v>3431</v>
      </c>
      <c r="H738" s="157"/>
      <c r="I738" s="212" t="s">
        <v>1072</v>
      </c>
      <c r="J738" s="227" t="s">
        <v>597</v>
      </c>
      <c r="K738" s="153" t="s">
        <v>3447</v>
      </c>
      <c r="L738" s="168"/>
      <c r="M738" s="57"/>
      <c r="N738" s="168"/>
      <c r="O738" s="57"/>
      <c r="P738" s="176"/>
    </row>
    <row r="739" spans="1:16" ht="62.4" x14ac:dyDescent="0.3">
      <c r="A739" s="113">
        <f t="shared" si="37"/>
        <v>734</v>
      </c>
      <c r="B739" s="163" t="s">
        <v>1075</v>
      </c>
      <c r="C739" s="305" t="s">
        <v>4965</v>
      </c>
      <c r="D739" s="6" t="s">
        <v>1076</v>
      </c>
      <c r="E739" s="157" t="s">
        <v>4498</v>
      </c>
      <c r="F739" s="157" t="s">
        <v>3524</v>
      </c>
      <c r="G739" s="157" t="s">
        <v>3920</v>
      </c>
      <c r="H739" s="157"/>
      <c r="I739" s="212" t="s">
        <v>1077</v>
      </c>
      <c r="J739" s="227" t="s">
        <v>980</v>
      </c>
      <c r="K739" s="153" t="s">
        <v>5029</v>
      </c>
      <c r="L739" s="168"/>
      <c r="M739" s="57"/>
      <c r="N739" s="164" t="s">
        <v>4377</v>
      </c>
      <c r="O739" s="57"/>
      <c r="P739" s="176"/>
    </row>
    <row r="740" spans="1:16" ht="57.6" x14ac:dyDescent="0.3">
      <c r="A740" s="113">
        <f t="shared" si="37"/>
        <v>735</v>
      </c>
      <c r="B740" s="163" t="s">
        <v>1078</v>
      </c>
      <c r="C740" s="305" t="s">
        <v>4965</v>
      </c>
      <c r="D740" s="6" t="s">
        <v>1079</v>
      </c>
      <c r="E740" s="157" t="s">
        <v>4498</v>
      </c>
      <c r="F740" s="157" t="s">
        <v>3524</v>
      </c>
      <c r="G740" s="135" t="s">
        <v>6330</v>
      </c>
      <c r="H740" s="157"/>
      <c r="I740" s="212" t="s">
        <v>1077</v>
      </c>
      <c r="J740" s="227" t="s">
        <v>969</v>
      </c>
      <c r="K740" s="153" t="s">
        <v>3447</v>
      </c>
      <c r="L740" s="168"/>
      <c r="M740" s="57"/>
      <c r="N740" s="168"/>
      <c r="O740" s="57"/>
      <c r="P740" s="176"/>
    </row>
    <row r="741" spans="1:16" ht="31.2" x14ac:dyDescent="0.3">
      <c r="A741" s="113">
        <f t="shared" si="37"/>
        <v>736</v>
      </c>
      <c r="B741" s="163" t="s">
        <v>1080</v>
      </c>
      <c r="C741" s="305" t="s">
        <v>4965</v>
      </c>
      <c r="D741" s="6" t="s">
        <v>1081</v>
      </c>
      <c r="E741" s="157" t="s">
        <v>4498</v>
      </c>
      <c r="F741" s="157" t="s">
        <v>3524</v>
      </c>
      <c r="G741" s="135" t="s">
        <v>6330</v>
      </c>
      <c r="H741" s="157"/>
      <c r="I741" s="212" t="s">
        <v>1077</v>
      </c>
      <c r="J741" s="227" t="s">
        <v>933</v>
      </c>
      <c r="K741" s="153" t="s">
        <v>3447</v>
      </c>
      <c r="L741" s="168"/>
      <c r="M741" s="57"/>
      <c r="N741" s="168"/>
      <c r="O741" s="57"/>
      <c r="P741" s="176"/>
    </row>
    <row r="742" spans="1:16" ht="31.2" x14ac:dyDescent="0.3">
      <c r="A742" s="113">
        <f t="shared" si="37"/>
        <v>737</v>
      </c>
      <c r="B742" s="15" t="s">
        <v>1082</v>
      </c>
      <c r="C742" s="305" t="s">
        <v>4969</v>
      </c>
      <c r="D742" s="238" t="s">
        <v>1083</v>
      </c>
      <c r="E742" s="157"/>
      <c r="F742" s="157" t="s">
        <v>3434</v>
      </c>
      <c r="G742" s="135" t="s">
        <v>6330</v>
      </c>
      <c r="H742" s="157"/>
      <c r="I742" s="212" t="s">
        <v>1077</v>
      </c>
      <c r="J742" s="227" t="s">
        <v>1084</v>
      </c>
      <c r="K742" s="153" t="s">
        <v>3447</v>
      </c>
      <c r="L742" s="168"/>
      <c r="M742" s="57"/>
      <c r="N742" s="168"/>
      <c r="O742" s="57"/>
      <c r="P742" s="176"/>
    </row>
    <row r="743" spans="1:16" ht="46.8" x14ac:dyDescent="0.3">
      <c r="A743" s="113">
        <f t="shared" si="37"/>
        <v>738</v>
      </c>
      <c r="B743" s="15" t="s">
        <v>1085</v>
      </c>
      <c r="C743" s="305" t="s">
        <v>4967</v>
      </c>
      <c r="D743" s="238" t="s">
        <v>1086</v>
      </c>
      <c r="E743" s="157"/>
      <c r="F743" s="157" t="s">
        <v>3309</v>
      </c>
      <c r="G743" s="157" t="s">
        <v>3730</v>
      </c>
      <c r="H743" s="157"/>
      <c r="I743" s="212" t="s">
        <v>1087</v>
      </c>
      <c r="J743" s="227" t="s">
        <v>1087</v>
      </c>
      <c r="K743" s="153" t="s">
        <v>3447</v>
      </c>
      <c r="L743" s="168"/>
      <c r="M743" s="57"/>
      <c r="N743" s="168"/>
      <c r="O743" s="57"/>
      <c r="P743" s="176"/>
    </row>
    <row r="744" spans="1:16" ht="46.8" x14ac:dyDescent="0.3">
      <c r="A744" s="113">
        <f t="shared" si="37"/>
        <v>739</v>
      </c>
      <c r="B744" s="15" t="s">
        <v>1089</v>
      </c>
      <c r="C744" s="305" t="s">
        <v>4965</v>
      </c>
      <c r="D744" s="238" t="s">
        <v>1090</v>
      </c>
      <c r="E744" s="157"/>
      <c r="F744" s="157" t="s">
        <v>3524</v>
      </c>
      <c r="G744" s="135" t="s">
        <v>6330</v>
      </c>
      <c r="H744" s="157"/>
      <c r="I744" s="212" t="s">
        <v>1091</v>
      </c>
      <c r="J744" s="227" t="s">
        <v>1092</v>
      </c>
      <c r="K744" s="153" t="s">
        <v>3447</v>
      </c>
      <c r="L744" s="168"/>
      <c r="M744" s="57"/>
      <c r="N744" s="168"/>
      <c r="O744" s="57"/>
      <c r="P744" s="176"/>
    </row>
    <row r="745" spans="1:16" ht="78" x14ac:dyDescent="0.3">
      <c r="A745" s="113">
        <f t="shared" si="37"/>
        <v>740</v>
      </c>
      <c r="B745" s="15" t="s">
        <v>1093</v>
      </c>
      <c r="C745" s="311" t="s">
        <v>4972</v>
      </c>
      <c r="D745" s="238" t="s">
        <v>1094</v>
      </c>
      <c r="E745" s="157"/>
      <c r="F745" s="157" t="s">
        <v>3325</v>
      </c>
      <c r="G745" s="157" t="s">
        <v>3326</v>
      </c>
      <c r="H745" s="157"/>
      <c r="I745" s="212" t="s">
        <v>1095</v>
      </c>
      <c r="J745" s="227" t="s">
        <v>1095</v>
      </c>
      <c r="K745" s="153" t="s">
        <v>3447</v>
      </c>
      <c r="L745" s="168"/>
      <c r="M745" s="57"/>
      <c r="N745" s="168"/>
      <c r="O745" s="57"/>
      <c r="P745" s="176"/>
    </row>
    <row r="746" spans="1:16" ht="43.2" x14ac:dyDescent="0.3">
      <c r="A746" s="113">
        <f t="shared" si="37"/>
        <v>741</v>
      </c>
      <c r="B746" s="15" t="s">
        <v>1096</v>
      </c>
      <c r="C746" s="305" t="s">
        <v>4965</v>
      </c>
      <c r="D746" s="6" t="s">
        <v>1097</v>
      </c>
      <c r="E746" s="157" t="s">
        <v>4498</v>
      </c>
      <c r="F746" s="157" t="s">
        <v>3309</v>
      </c>
      <c r="G746" s="157" t="s">
        <v>6088</v>
      </c>
      <c r="H746" s="157" t="s">
        <v>5377</v>
      </c>
      <c r="I746" s="212" t="s">
        <v>1098</v>
      </c>
      <c r="J746" s="227" t="s">
        <v>1099</v>
      </c>
      <c r="K746" s="153" t="s">
        <v>3447</v>
      </c>
      <c r="L746" s="168"/>
      <c r="M746" s="57"/>
      <c r="N746" s="168"/>
      <c r="O746" s="57"/>
      <c r="P746" s="176"/>
    </row>
    <row r="747" spans="1:16" ht="62.4" x14ac:dyDescent="0.3">
      <c r="A747" s="113">
        <f t="shared" si="37"/>
        <v>742</v>
      </c>
      <c r="B747" s="15" t="s">
        <v>1100</v>
      </c>
      <c r="C747" s="305" t="s">
        <v>4966</v>
      </c>
      <c r="D747" s="6" t="s">
        <v>1101</v>
      </c>
      <c r="E747" s="157"/>
      <c r="F747" s="157" t="s">
        <v>3302</v>
      </c>
      <c r="G747" s="157" t="s">
        <v>3715</v>
      </c>
      <c r="H747" s="157"/>
      <c r="I747" s="212" t="s">
        <v>1102</v>
      </c>
      <c r="J747" s="227" t="s">
        <v>1103</v>
      </c>
      <c r="K747" s="153" t="s">
        <v>5029</v>
      </c>
      <c r="L747" s="168"/>
      <c r="M747" s="57"/>
      <c r="N747" s="164" t="s">
        <v>654</v>
      </c>
      <c r="O747" s="57"/>
      <c r="P747" s="176"/>
    </row>
    <row r="748" spans="1:16" ht="62.4" x14ac:dyDescent="0.3">
      <c r="A748" s="113">
        <f t="shared" si="37"/>
        <v>743</v>
      </c>
      <c r="B748" s="15" t="s">
        <v>1104</v>
      </c>
      <c r="C748" s="305" t="s">
        <v>4972</v>
      </c>
      <c r="D748" s="238" t="s">
        <v>1105</v>
      </c>
      <c r="E748" s="157"/>
      <c r="F748" s="157" t="s">
        <v>3325</v>
      </c>
      <c r="G748" s="157" t="s">
        <v>3326</v>
      </c>
      <c r="H748" s="157"/>
      <c r="I748" s="212" t="s">
        <v>1106</v>
      </c>
      <c r="J748" s="227" t="s">
        <v>1106</v>
      </c>
      <c r="K748" s="153" t="s">
        <v>3447</v>
      </c>
      <c r="L748" s="168"/>
      <c r="M748" s="57"/>
      <c r="N748" s="168"/>
      <c r="O748" s="57"/>
      <c r="P748" s="176"/>
    </row>
    <row r="749" spans="1:16" ht="78" x14ac:dyDescent="0.3">
      <c r="A749" s="113">
        <f t="shared" si="37"/>
        <v>744</v>
      </c>
      <c r="B749" s="15" t="s">
        <v>1107</v>
      </c>
      <c r="C749" s="311" t="s">
        <v>4967</v>
      </c>
      <c r="D749" s="238" t="s">
        <v>1108</v>
      </c>
      <c r="E749" s="157"/>
      <c r="F749" s="157" t="s">
        <v>3524</v>
      </c>
      <c r="G749" s="157" t="s">
        <v>3326</v>
      </c>
      <c r="H749" s="157"/>
      <c r="I749" s="212" t="s">
        <v>1024</v>
      </c>
      <c r="J749" s="227" t="s">
        <v>1024</v>
      </c>
      <c r="K749" s="153" t="s">
        <v>3447</v>
      </c>
      <c r="L749" s="168"/>
      <c r="M749" s="57"/>
      <c r="N749" s="168"/>
      <c r="O749" s="57"/>
      <c r="P749" s="176"/>
    </row>
    <row r="750" spans="1:16" ht="46.8" x14ac:dyDescent="0.3">
      <c r="A750" s="113">
        <f t="shared" si="37"/>
        <v>745</v>
      </c>
      <c r="B750" s="15" t="s">
        <v>1109</v>
      </c>
      <c r="C750" s="305" t="s">
        <v>4965</v>
      </c>
      <c r="D750" s="238" t="s">
        <v>1110</v>
      </c>
      <c r="E750" s="157"/>
      <c r="F750" s="157" t="s">
        <v>3309</v>
      </c>
      <c r="G750" s="157" t="s">
        <v>185</v>
      </c>
      <c r="H750" s="157"/>
      <c r="I750" s="212" t="s">
        <v>1111</v>
      </c>
      <c r="J750" s="227" t="s">
        <v>1112</v>
      </c>
      <c r="K750" s="153" t="s">
        <v>3447</v>
      </c>
      <c r="L750" s="168"/>
      <c r="M750" s="57"/>
      <c r="N750" s="168"/>
      <c r="O750" s="57"/>
      <c r="P750" s="176"/>
    </row>
    <row r="751" spans="1:16" ht="34.950000000000003" customHeight="1" x14ac:dyDescent="0.3">
      <c r="A751" s="113">
        <f t="shared" si="37"/>
        <v>746</v>
      </c>
      <c r="B751" s="15" t="s">
        <v>1115</v>
      </c>
      <c r="C751" s="305" t="s">
        <v>4965</v>
      </c>
      <c r="D751" s="238" t="s">
        <v>1116</v>
      </c>
      <c r="E751" s="157"/>
      <c r="F751" s="157" t="s">
        <v>3309</v>
      </c>
      <c r="G751" s="157" t="s">
        <v>3730</v>
      </c>
      <c r="H751" s="157"/>
      <c r="I751" s="212" t="s">
        <v>1111</v>
      </c>
      <c r="J751" s="227" t="s">
        <v>1088</v>
      </c>
      <c r="K751" s="153" t="s">
        <v>3447</v>
      </c>
      <c r="L751" s="168"/>
      <c r="M751" s="57"/>
      <c r="N751" s="168"/>
      <c r="O751" s="57"/>
      <c r="P751" s="176"/>
    </row>
    <row r="752" spans="1:16" ht="62.4" x14ac:dyDescent="0.3">
      <c r="A752" s="113">
        <f t="shared" si="37"/>
        <v>747</v>
      </c>
      <c r="B752" s="15" t="s">
        <v>1117</v>
      </c>
      <c r="C752" s="305" t="s">
        <v>4972</v>
      </c>
      <c r="D752" s="238" t="s">
        <v>1118</v>
      </c>
      <c r="E752" s="157"/>
      <c r="F752" s="157" t="s">
        <v>3318</v>
      </c>
      <c r="G752" s="157" t="s">
        <v>5141</v>
      </c>
      <c r="H752" s="157"/>
      <c r="I752" s="212" t="s">
        <v>1119</v>
      </c>
      <c r="J752" s="227" t="s">
        <v>1119</v>
      </c>
      <c r="K752" s="153" t="s">
        <v>3447</v>
      </c>
      <c r="L752" s="168"/>
      <c r="M752" s="57"/>
      <c r="N752" s="168"/>
      <c r="O752" s="57"/>
      <c r="P752" s="176"/>
    </row>
    <row r="753" spans="1:16" ht="31.2" x14ac:dyDescent="0.3">
      <c r="A753" s="113">
        <f t="shared" si="37"/>
        <v>748</v>
      </c>
      <c r="B753" s="15" t="s">
        <v>1120</v>
      </c>
      <c r="C753" s="305" t="s">
        <v>4966</v>
      </c>
      <c r="D753" s="6" t="s">
        <v>1121</v>
      </c>
      <c r="E753" s="157"/>
      <c r="F753" s="157" t="s">
        <v>3302</v>
      </c>
      <c r="G753" s="157" t="s">
        <v>3386</v>
      </c>
      <c r="H753" s="157"/>
      <c r="I753" s="212" t="s">
        <v>1122</v>
      </c>
      <c r="J753" s="227" t="s">
        <v>1123</v>
      </c>
      <c r="K753" s="153" t="s">
        <v>5029</v>
      </c>
      <c r="L753" s="168"/>
      <c r="M753" s="57"/>
      <c r="N753" s="164" t="s">
        <v>552</v>
      </c>
      <c r="O753" s="57"/>
      <c r="P753" s="176"/>
    </row>
    <row r="754" spans="1:16" ht="51" customHeight="1" x14ac:dyDescent="0.3">
      <c r="A754" s="113">
        <f t="shared" si="37"/>
        <v>749</v>
      </c>
      <c r="B754" s="15" t="s">
        <v>1124</v>
      </c>
      <c r="C754" s="305" t="s">
        <v>4965</v>
      </c>
      <c r="D754" s="6" t="s">
        <v>1125</v>
      </c>
      <c r="E754" s="157" t="s">
        <v>4498</v>
      </c>
      <c r="F754" s="157" t="s">
        <v>3524</v>
      </c>
      <c r="G754" s="157" t="s">
        <v>3741</v>
      </c>
      <c r="H754" s="157"/>
      <c r="I754" s="212" t="s">
        <v>1126</v>
      </c>
      <c r="J754" s="227" t="s">
        <v>1127</v>
      </c>
      <c r="K754" s="153" t="s">
        <v>3447</v>
      </c>
      <c r="L754" s="168"/>
      <c r="M754" s="57"/>
      <c r="N754" s="168"/>
      <c r="O754" s="57"/>
      <c r="P754" s="176"/>
    </row>
    <row r="755" spans="1:16" ht="62.4" x14ac:dyDescent="0.3">
      <c r="A755" s="113">
        <f t="shared" si="37"/>
        <v>750</v>
      </c>
      <c r="B755" s="15" t="s">
        <v>1128</v>
      </c>
      <c r="C755" s="305" t="s">
        <v>4967</v>
      </c>
      <c r="D755" s="238" t="s">
        <v>1129</v>
      </c>
      <c r="E755" s="157"/>
      <c r="F755" s="157" t="s">
        <v>3325</v>
      </c>
      <c r="G755" s="157" t="s">
        <v>3326</v>
      </c>
      <c r="H755" s="157"/>
      <c r="I755" s="212" t="s">
        <v>1130</v>
      </c>
      <c r="J755" s="227" t="s">
        <v>1130</v>
      </c>
      <c r="K755" s="153" t="s">
        <v>3447</v>
      </c>
      <c r="L755" s="168"/>
      <c r="M755" s="57"/>
      <c r="N755" s="168"/>
      <c r="O755" s="57"/>
      <c r="P755" s="176"/>
    </row>
    <row r="756" spans="1:16" ht="33" customHeight="1" x14ac:dyDescent="0.3">
      <c r="A756" s="113">
        <f t="shared" si="37"/>
        <v>751</v>
      </c>
      <c r="B756" s="15" t="s">
        <v>1131</v>
      </c>
      <c r="C756" s="305" t="s">
        <v>4966</v>
      </c>
      <c r="D756" s="238" t="s">
        <v>1132</v>
      </c>
      <c r="E756" s="157"/>
      <c r="F756" s="157" t="s">
        <v>3302</v>
      </c>
      <c r="G756" s="157" t="s">
        <v>3326</v>
      </c>
      <c r="H756" s="157"/>
      <c r="I756" s="212" t="s">
        <v>1133</v>
      </c>
      <c r="J756" s="227" t="s">
        <v>1134</v>
      </c>
      <c r="K756" s="153" t="s">
        <v>3447</v>
      </c>
      <c r="L756" s="168"/>
      <c r="M756" s="57"/>
      <c r="N756" s="168"/>
      <c r="O756" s="57"/>
      <c r="P756" s="176"/>
    </row>
    <row r="757" spans="1:16" ht="36" customHeight="1" x14ac:dyDescent="0.3">
      <c r="A757" s="113">
        <f t="shared" si="37"/>
        <v>752</v>
      </c>
      <c r="B757" s="15" t="s">
        <v>1136</v>
      </c>
      <c r="C757" s="305" t="s">
        <v>4966</v>
      </c>
      <c r="D757" s="6" t="s">
        <v>1137</v>
      </c>
      <c r="E757" s="157" t="s">
        <v>4498</v>
      </c>
      <c r="F757" s="157" t="s">
        <v>3302</v>
      </c>
      <c r="G757" s="157" t="s">
        <v>3326</v>
      </c>
      <c r="H757" s="157"/>
      <c r="I757" s="212" t="s">
        <v>1138</v>
      </c>
      <c r="J757" s="227" t="s">
        <v>1139</v>
      </c>
      <c r="K757" s="153" t="s">
        <v>3447</v>
      </c>
      <c r="L757" s="168"/>
      <c r="M757" s="57"/>
      <c r="N757" s="168"/>
      <c r="O757" s="57"/>
      <c r="P757" s="176"/>
    </row>
    <row r="758" spans="1:16" ht="62.4" x14ac:dyDescent="0.3">
      <c r="A758" s="113">
        <f t="shared" si="37"/>
        <v>753</v>
      </c>
      <c r="B758" s="15" t="s">
        <v>1141</v>
      </c>
      <c r="C758" s="305" t="s">
        <v>4977</v>
      </c>
      <c r="D758" s="238" t="s">
        <v>1142</v>
      </c>
      <c r="E758" s="157"/>
      <c r="F758" s="157" t="s">
        <v>3309</v>
      </c>
      <c r="G758" s="157" t="s">
        <v>3726</v>
      </c>
      <c r="H758" s="157" t="s">
        <v>6078</v>
      </c>
      <c r="I758" s="212">
        <v>44012</v>
      </c>
      <c r="J758" s="227" t="s">
        <v>969</v>
      </c>
      <c r="K758" s="153" t="s">
        <v>3447</v>
      </c>
      <c r="L758" s="168"/>
      <c r="M758" s="57"/>
      <c r="N758" s="168"/>
      <c r="O758" s="57"/>
      <c r="P758" s="176"/>
    </row>
    <row r="759" spans="1:16" ht="40.200000000000003" customHeight="1" x14ac:dyDescent="0.3">
      <c r="A759" s="113">
        <f t="shared" si="37"/>
        <v>754</v>
      </c>
      <c r="B759" s="15" t="s">
        <v>1143</v>
      </c>
      <c r="C759" s="305" t="s">
        <v>4965</v>
      </c>
      <c r="D759" s="238" t="s">
        <v>1144</v>
      </c>
      <c r="E759" s="157"/>
      <c r="F759" s="157" t="s">
        <v>3318</v>
      </c>
      <c r="G759" s="157" t="s">
        <v>6056</v>
      </c>
      <c r="H759" s="157" t="s">
        <v>6377</v>
      </c>
      <c r="I759" s="212">
        <v>44004</v>
      </c>
      <c r="J759" s="227" t="s">
        <v>1145</v>
      </c>
      <c r="K759" s="153" t="s">
        <v>3447</v>
      </c>
      <c r="L759" s="168"/>
      <c r="M759" s="57"/>
      <c r="N759" s="168"/>
      <c r="O759" s="57"/>
      <c r="P759" s="176"/>
    </row>
    <row r="760" spans="1:16" ht="31.2" x14ac:dyDescent="0.3">
      <c r="A760" s="113">
        <f t="shared" si="37"/>
        <v>755</v>
      </c>
      <c r="B760" s="15" t="s">
        <v>1146</v>
      </c>
      <c r="C760" s="305" t="s">
        <v>4965</v>
      </c>
      <c r="D760" s="238" t="s">
        <v>6397</v>
      </c>
      <c r="E760" s="157"/>
      <c r="F760" s="157" t="s">
        <v>3318</v>
      </c>
      <c r="G760" s="157" t="s">
        <v>6056</v>
      </c>
      <c r="H760" s="157" t="s">
        <v>6083</v>
      </c>
      <c r="I760" s="212">
        <v>44004</v>
      </c>
      <c r="J760" s="227" t="s">
        <v>1145</v>
      </c>
      <c r="K760" s="153" t="s">
        <v>3447</v>
      </c>
      <c r="L760" s="168"/>
      <c r="M760" s="57"/>
      <c r="N760" s="168"/>
      <c r="O760" s="57"/>
      <c r="P760" s="176"/>
    </row>
    <row r="761" spans="1:16" ht="52.2" customHeight="1" x14ac:dyDescent="0.3">
      <c r="A761" s="113">
        <f t="shared" si="37"/>
        <v>756</v>
      </c>
      <c r="B761" s="15" t="s">
        <v>1147</v>
      </c>
      <c r="C761" s="305" t="s">
        <v>4965</v>
      </c>
      <c r="D761" s="238" t="s">
        <v>1148</v>
      </c>
      <c r="E761" s="157"/>
      <c r="F761" s="157" t="s">
        <v>3318</v>
      </c>
      <c r="G761" s="134" t="s">
        <v>6035</v>
      </c>
      <c r="H761" s="135" t="s">
        <v>6082</v>
      </c>
      <c r="I761" s="212">
        <v>44001</v>
      </c>
      <c r="J761" s="227" t="s">
        <v>969</v>
      </c>
      <c r="K761" s="153" t="s">
        <v>3447</v>
      </c>
      <c r="L761" s="168"/>
      <c r="M761" s="57"/>
      <c r="N761" s="168"/>
      <c r="O761" s="57"/>
      <c r="P761" s="176"/>
    </row>
    <row r="762" spans="1:16" s="387" customFormat="1" ht="48.6" customHeight="1" x14ac:dyDescent="0.3">
      <c r="A762" s="113">
        <f t="shared" si="37"/>
        <v>757</v>
      </c>
      <c r="B762" s="67" t="s">
        <v>1149</v>
      </c>
      <c r="C762" s="384" t="s">
        <v>4965</v>
      </c>
      <c r="D762" s="237" t="s">
        <v>1150</v>
      </c>
      <c r="E762" s="180"/>
      <c r="F762" s="180" t="s">
        <v>3309</v>
      </c>
      <c r="G762" s="180" t="s">
        <v>6035</v>
      </c>
      <c r="H762" s="180" t="s">
        <v>6081</v>
      </c>
      <c r="I762" s="213">
        <v>44001</v>
      </c>
      <c r="J762" s="228" t="s">
        <v>969</v>
      </c>
      <c r="K762" s="181" t="s">
        <v>3451</v>
      </c>
      <c r="L762" s="183"/>
      <c r="M762" s="471"/>
      <c r="N762" s="249" t="s">
        <v>5770</v>
      </c>
      <c r="O762" s="385"/>
      <c r="P762" s="205">
        <v>45658</v>
      </c>
    </row>
    <row r="763" spans="1:16" ht="64.2" customHeight="1" x14ac:dyDescent="0.3">
      <c r="A763" s="113">
        <f t="shared" si="37"/>
        <v>758</v>
      </c>
      <c r="B763" s="15" t="s">
        <v>1151</v>
      </c>
      <c r="C763" s="305" t="s">
        <v>4965</v>
      </c>
      <c r="D763" s="238" t="s">
        <v>1152</v>
      </c>
      <c r="E763" s="157"/>
      <c r="F763" s="157" t="s">
        <v>3318</v>
      </c>
      <c r="G763" s="157" t="s">
        <v>3431</v>
      </c>
      <c r="H763" s="157"/>
      <c r="I763" s="212">
        <v>44001</v>
      </c>
      <c r="J763" s="227" t="s">
        <v>1153</v>
      </c>
      <c r="K763" s="153" t="s">
        <v>3447</v>
      </c>
      <c r="L763" s="168"/>
      <c r="M763" s="57"/>
      <c r="N763" s="168"/>
      <c r="O763" s="57"/>
      <c r="P763" s="176"/>
    </row>
    <row r="764" spans="1:16" ht="45" customHeight="1" x14ac:dyDescent="0.3">
      <c r="A764" s="113">
        <f t="shared" si="37"/>
        <v>759</v>
      </c>
      <c r="B764" s="15" t="s">
        <v>1154</v>
      </c>
      <c r="C764" s="305" t="s">
        <v>4965</v>
      </c>
      <c r="D764" s="238" t="s">
        <v>1155</v>
      </c>
      <c r="E764" s="157"/>
      <c r="F764" s="157" t="s">
        <v>3318</v>
      </c>
      <c r="G764" s="157" t="s">
        <v>3431</v>
      </c>
      <c r="H764" s="157"/>
      <c r="I764" s="212">
        <v>44001</v>
      </c>
      <c r="J764" s="227" t="s">
        <v>1153</v>
      </c>
      <c r="K764" s="153" t="s">
        <v>3447</v>
      </c>
      <c r="L764" s="168"/>
      <c r="M764" s="57"/>
      <c r="N764" s="168"/>
      <c r="O764" s="57"/>
      <c r="P764" s="176"/>
    </row>
    <row r="765" spans="1:16" ht="61.2" customHeight="1" x14ac:dyDescent="0.3">
      <c r="A765" s="113">
        <f t="shared" si="37"/>
        <v>760</v>
      </c>
      <c r="B765" s="15" t="s">
        <v>4869</v>
      </c>
      <c r="C765" s="305" t="s">
        <v>4965</v>
      </c>
      <c r="D765" s="6" t="s">
        <v>4868</v>
      </c>
      <c r="E765" s="157"/>
      <c r="F765" s="157" t="s">
        <v>3348</v>
      </c>
      <c r="G765" s="157" t="s">
        <v>3726</v>
      </c>
      <c r="H765" s="157"/>
      <c r="I765" s="212">
        <v>44001</v>
      </c>
      <c r="J765" s="227">
        <v>44013</v>
      </c>
      <c r="K765" s="153" t="s">
        <v>3447</v>
      </c>
      <c r="L765" s="168"/>
      <c r="M765" s="57"/>
      <c r="N765" s="168"/>
      <c r="O765" s="57"/>
      <c r="P765" s="176"/>
    </row>
    <row r="766" spans="1:16" ht="43.2" customHeight="1" x14ac:dyDescent="0.3">
      <c r="A766" s="113">
        <f t="shared" si="37"/>
        <v>761</v>
      </c>
      <c r="B766" s="15" t="s">
        <v>1156</v>
      </c>
      <c r="C766" s="305" t="s">
        <v>4978</v>
      </c>
      <c r="D766" s="6" t="s">
        <v>1157</v>
      </c>
      <c r="E766" s="157" t="s">
        <v>4498</v>
      </c>
      <c r="F766" s="157" t="s">
        <v>3434</v>
      </c>
      <c r="G766" s="157" t="s">
        <v>3339</v>
      </c>
      <c r="H766" s="157"/>
      <c r="I766" s="212">
        <v>44000</v>
      </c>
      <c r="J766" s="227" t="s">
        <v>969</v>
      </c>
      <c r="K766" s="153" t="s">
        <v>3447</v>
      </c>
      <c r="L766" s="168"/>
      <c r="M766" s="57"/>
      <c r="N766" s="168"/>
      <c r="O766" s="57"/>
      <c r="P766" s="176"/>
    </row>
    <row r="767" spans="1:16" ht="86.4" x14ac:dyDescent="0.3">
      <c r="A767" s="113">
        <f t="shared" si="37"/>
        <v>762</v>
      </c>
      <c r="B767" s="15" t="s">
        <v>1158</v>
      </c>
      <c r="C767" s="311" t="s">
        <v>4965</v>
      </c>
      <c r="D767" s="6" t="s">
        <v>1159</v>
      </c>
      <c r="E767" s="157"/>
      <c r="F767" s="157" t="s">
        <v>3309</v>
      </c>
      <c r="G767" s="157" t="s">
        <v>3766</v>
      </c>
      <c r="H767" s="157"/>
      <c r="I767" s="212">
        <v>44000</v>
      </c>
      <c r="J767" s="227" t="s">
        <v>1135</v>
      </c>
      <c r="K767" s="153" t="s">
        <v>5029</v>
      </c>
      <c r="L767" s="168"/>
      <c r="M767" s="57"/>
      <c r="N767" s="164" t="s">
        <v>3765</v>
      </c>
      <c r="O767" s="57"/>
      <c r="P767" s="176"/>
    </row>
    <row r="768" spans="1:16" ht="46.8" x14ac:dyDescent="0.3">
      <c r="A768" s="113">
        <f t="shared" si="37"/>
        <v>763</v>
      </c>
      <c r="B768" s="15" t="s">
        <v>1160</v>
      </c>
      <c r="C768" s="305" t="s">
        <v>4965</v>
      </c>
      <c r="D768" s="238" t="s">
        <v>1161</v>
      </c>
      <c r="E768" s="157"/>
      <c r="F768" s="157" t="s">
        <v>4</v>
      </c>
      <c r="G768" s="157" t="s">
        <v>185</v>
      </c>
      <c r="H768" s="157"/>
      <c r="I768" s="212">
        <v>44000</v>
      </c>
      <c r="J768" s="227" t="s">
        <v>1162</v>
      </c>
      <c r="K768" s="153" t="s">
        <v>3447</v>
      </c>
      <c r="L768" s="168"/>
      <c r="M768" s="57"/>
      <c r="N768" s="168"/>
      <c r="O768" s="57"/>
      <c r="P768" s="176"/>
    </row>
    <row r="769" spans="1:16" ht="31.2" x14ac:dyDescent="0.3">
      <c r="A769" s="113">
        <f t="shared" si="37"/>
        <v>764</v>
      </c>
      <c r="B769" s="15" t="s">
        <v>1163</v>
      </c>
      <c r="C769" s="305" t="s">
        <v>4978</v>
      </c>
      <c r="D769" s="6" t="s">
        <v>1164</v>
      </c>
      <c r="E769" s="157" t="s">
        <v>4498</v>
      </c>
      <c r="F769" s="157" t="s">
        <v>3434</v>
      </c>
      <c r="G769" s="157" t="s">
        <v>239</v>
      </c>
      <c r="H769" s="157"/>
      <c r="I769" s="212">
        <v>43999</v>
      </c>
      <c r="J769" s="227" t="s">
        <v>969</v>
      </c>
      <c r="K769" s="153" t="s">
        <v>5029</v>
      </c>
      <c r="L769" s="168"/>
      <c r="M769" s="57"/>
      <c r="N769" s="380" t="s">
        <v>6096</v>
      </c>
      <c r="O769" s="57"/>
      <c r="P769" s="176"/>
    </row>
    <row r="770" spans="1:16" ht="36" customHeight="1" x14ac:dyDescent="0.3">
      <c r="A770" s="113">
        <f t="shared" si="37"/>
        <v>765</v>
      </c>
      <c r="B770" s="15" t="s">
        <v>1165</v>
      </c>
      <c r="C770" s="305" t="s">
        <v>4978</v>
      </c>
      <c r="D770" s="6" t="s">
        <v>1166</v>
      </c>
      <c r="E770" s="157" t="s">
        <v>4498</v>
      </c>
      <c r="F770" s="157" t="s">
        <v>3434</v>
      </c>
      <c r="G770" s="157" t="s">
        <v>6056</v>
      </c>
      <c r="H770" s="157" t="s">
        <v>6109</v>
      </c>
      <c r="I770" s="212">
        <v>43999</v>
      </c>
      <c r="J770" s="227" t="s">
        <v>841</v>
      </c>
      <c r="K770" s="153" t="s">
        <v>3447</v>
      </c>
      <c r="L770" s="168"/>
      <c r="M770" s="57"/>
      <c r="N770" s="168"/>
      <c r="O770" s="57"/>
      <c r="P770" s="176"/>
    </row>
    <row r="771" spans="1:16" ht="46.8" x14ac:dyDescent="0.3">
      <c r="A771" s="113">
        <f t="shared" si="37"/>
        <v>766</v>
      </c>
      <c r="B771" s="15" t="s">
        <v>1167</v>
      </c>
      <c r="C771" s="305" t="s">
        <v>4978</v>
      </c>
      <c r="D771" s="6" t="s">
        <v>1168</v>
      </c>
      <c r="E771" s="157" t="s">
        <v>4498</v>
      </c>
      <c r="F771" s="157" t="s">
        <v>3434</v>
      </c>
      <c r="G771" s="157" t="s">
        <v>185</v>
      </c>
      <c r="H771" s="157"/>
      <c r="I771" s="212">
        <v>43999</v>
      </c>
      <c r="J771" s="227" t="s">
        <v>969</v>
      </c>
      <c r="K771" s="153" t="s">
        <v>3447</v>
      </c>
      <c r="L771" s="168"/>
      <c r="M771" s="57"/>
      <c r="N771" s="168"/>
      <c r="O771" s="57"/>
      <c r="P771" s="176"/>
    </row>
    <row r="772" spans="1:16" ht="40.200000000000003" customHeight="1" x14ac:dyDescent="0.3">
      <c r="A772" s="113">
        <f t="shared" si="37"/>
        <v>767</v>
      </c>
      <c r="B772" s="15" t="s">
        <v>1169</v>
      </c>
      <c r="C772" s="305" t="s">
        <v>4965</v>
      </c>
      <c r="D772" s="238" t="s">
        <v>1170</v>
      </c>
      <c r="E772" s="157"/>
      <c r="F772" s="157" t="s">
        <v>3522</v>
      </c>
      <c r="G772" s="134" t="s">
        <v>6035</v>
      </c>
      <c r="H772" s="134" t="s">
        <v>6081</v>
      </c>
      <c r="I772" s="212" t="s">
        <v>1171</v>
      </c>
      <c r="J772" s="227" t="s">
        <v>1140</v>
      </c>
      <c r="K772" s="153" t="s">
        <v>3447</v>
      </c>
      <c r="L772" s="168"/>
      <c r="M772" s="57"/>
      <c r="N772" s="168"/>
      <c r="O772" s="57"/>
      <c r="P772" s="176"/>
    </row>
    <row r="773" spans="1:16" ht="62.4" x14ac:dyDescent="0.3">
      <c r="A773" s="113">
        <f t="shared" si="37"/>
        <v>768</v>
      </c>
      <c r="B773" s="15" t="s">
        <v>1172</v>
      </c>
      <c r="C773" s="305" t="s">
        <v>4967</v>
      </c>
      <c r="D773" s="238" t="s">
        <v>1173</v>
      </c>
      <c r="E773" s="157"/>
      <c r="F773" s="157" t="s">
        <v>3524</v>
      </c>
      <c r="G773" s="157" t="s">
        <v>185</v>
      </c>
      <c r="H773" s="157"/>
      <c r="I773" s="212" t="s">
        <v>1174</v>
      </c>
      <c r="J773" s="227" t="s">
        <v>1174</v>
      </c>
      <c r="K773" s="153" t="s">
        <v>3447</v>
      </c>
      <c r="L773" s="168"/>
      <c r="M773" s="57"/>
      <c r="N773" s="168"/>
      <c r="O773" s="57"/>
      <c r="P773" s="176"/>
    </row>
    <row r="774" spans="1:16" ht="62.4" x14ac:dyDescent="0.3">
      <c r="A774" s="113">
        <f t="shared" si="37"/>
        <v>769</v>
      </c>
      <c r="B774" s="15" t="s">
        <v>1175</v>
      </c>
      <c r="C774" s="305" t="s">
        <v>3452</v>
      </c>
      <c r="D774" s="238" t="s">
        <v>1176</v>
      </c>
      <c r="E774" s="157"/>
      <c r="F774" s="157" t="s">
        <v>45</v>
      </c>
      <c r="G774" s="157" t="s">
        <v>3710</v>
      </c>
      <c r="H774" s="157"/>
      <c r="I774" s="212" t="s">
        <v>1177</v>
      </c>
      <c r="J774" s="227" t="s">
        <v>1177</v>
      </c>
      <c r="K774" s="153" t="s">
        <v>3447</v>
      </c>
      <c r="L774" s="168"/>
      <c r="M774" s="57"/>
      <c r="N774" s="168"/>
      <c r="O774" s="57"/>
      <c r="P774" s="176"/>
    </row>
    <row r="775" spans="1:16" ht="62.4" x14ac:dyDescent="0.3">
      <c r="A775" s="113">
        <f t="shared" si="37"/>
        <v>770</v>
      </c>
      <c r="B775" s="15" t="s">
        <v>1178</v>
      </c>
      <c r="C775" s="305" t="s">
        <v>4967</v>
      </c>
      <c r="D775" s="238" t="s">
        <v>1179</v>
      </c>
      <c r="E775" s="157"/>
      <c r="F775" s="157" t="s">
        <v>12</v>
      </c>
      <c r="G775" s="135" t="s">
        <v>6330</v>
      </c>
      <c r="H775" s="157"/>
      <c r="I775" s="212" t="s">
        <v>1180</v>
      </c>
      <c r="J775" s="227" t="s">
        <v>1180</v>
      </c>
      <c r="K775" s="153" t="s">
        <v>3447</v>
      </c>
      <c r="L775" s="168"/>
      <c r="M775" s="57"/>
      <c r="N775" s="168"/>
      <c r="O775" s="57"/>
      <c r="P775" s="176"/>
    </row>
    <row r="776" spans="1:16" ht="46.8" x14ac:dyDescent="0.3">
      <c r="A776" s="113">
        <f t="shared" ref="A776:A839" si="38">A775+1</f>
        <v>771</v>
      </c>
      <c r="B776" s="15" t="s">
        <v>1181</v>
      </c>
      <c r="C776" s="305" t="s">
        <v>4969</v>
      </c>
      <c r="D776" s="238" t="s">
        <v>1182</v>
      </c>
      <c r="E776" s="157"/>
      <c r="F776" s="157" t="s">
        <v>3434</v>
      </c>
      <c r="G776" s="135" t="s">
        <v>6330</v>
      </c>
      <c r="H776" s="157"/>
      <c r="I776" s="212" t="s">
        <v>1180</v>
      </c>
      <c r="J776" s="227" t="s">
        <v>1180</v>
      </c>
      <c r="K776" s="153" t="s">
        <v>3447</v>
      </c>
      <c r="L776" s="168"/>
      <c r="M776" s="57"/>
      <c r="N776" s="168"/>
      <c r="O776" s="57"/>
      <c r="P776" s="176"/>
    </row>
    <row r="777" spans="1:16" ht="37.950000000000003" customHeight="1" x14ac:dyDescent="0.3">
      <c r="A777" s="113">
        <f t="shared" si="38"/>
        <v>772</v>
      </c>
      <c r="B777" s="15" t="s">
        <v>1185</v>
      </c>
      <c r="C777" s="305" t="s">
        <v>4966</v>
      </c>
      <c r="D777" s="6" t="s">
        <v>1186</v>
      </c>
      <c r="E777" s="157" t="s">
        <v>4498</v>
      </c>
      <c r="F777" s="157" t="s">
        <v>3302</v>
      </c>
      <c r="G777" s="157" t="s">
        <v>3326</v>
      </c>
      <c r="H777" s="157"/>
      <c r="I777" s="212" t="s">
        <v>1184</v>
      </c>
      <c r="J777" s="227" t="s">
        <v>1187</v>
      </c>
      <c r="K777" s="153" t="s">
        <v>3447</v>
      </c>
      <c r="L777" s="168"/>
      <c r="M777" s="57"/>
      <c r="N777" s="168"/>
      <c r="O777" s="57"/>
      <c r="P777" s="176"/>
    </row>
    <row r="778" spans="1:16" s="387" customFormat="1" ht="38.4" customHeight="1" x14ac:dyDescent="0.3">
      <c r="A778" s="113">
        <f t="shared" si="38"/>
        <v>773</v>
      </c>
      <c r="B778" s="67" t="s">
        <v>1188</v>
      </c>
      <c r="C778" s="384" t="s">
        <v>4965</v>
      </c>
      <c r="D778" s="237" t="s">
        <v>3544</v>
      </c>
      <c r="E778" s="180"/>
      <c r="F778" s="180" t="s">
        <v>3522</v>
      </c>
      <c r="G778" s="180" t="s">
        <v>6035</v>
      </c>
      <c r="H778" s="180" t="s">
        <v>6081</v>
      </c>
      <c r="I778" s="213" t="s">
        <v>1184</v>
      </c>
      <c r="J778" s="228" t="s">
        <v>1187</v>
      </c>
      <c r="K778" s="181" t="s">
        <v>3451</v>
      </c>
      <c r="L778" s="183"/>
      <c r="M778" s="471"/>
      <c r="N778" s="249" t="s">
        <v>6047</v>
      </c>
      <c r="O778" s="385"/>
      <c r="P778" s="205">
        <v>45658</v>
      </c>
    </row>
    <row r="779" spans="1:16" ht="40.950000000000003" customHeight="1" x14ac:dyDescent="0.3">
      <c r="A779" s="113">
        <f t="shared" si="38"/>
        <v>774</v>
      </c>
      <c r="B779" s="15" t="s">
        <v>1189</v>
      </c>
      <c r="C779" s="305" t="s">
        <v>4966</v>
      </c>
      <c r="D779" s="6" t="s">
        <v>1190</v>
      </c>
      <c r="E779" s="157" t="s">
        <v>4498</v>
      </c>
      <c r="F779" s="157" t="s">
        <v>3302</v>
      </c>
      <c r="G779" s="157" t="s">
        <v>3326</v>
      </c>
      <c r="H779" s="157"/>
      <c r="I779" s="212" t="s">
        <v>1191</v>
      </c>
      <c r="J779" s="227" t="s">
        <v>1183</v>
      </c>
      <c r="K779" s="153" t="s">
        <v>3447</v>
      </c>
      <c r="L779" s="168"/>
      <c r="M779" s="57"/>
      <c r="N779" s="168"/>
      <c r="O779" s="57"/>
      <c r="P779" s="176"/>
    </row>
    <row r="780" spans="1:16" ht="39.6" customHeight="1" x14ac:dyDescent="0.3">
      <c r="A780" s="113">
        <f t="shared" si="38"/>
        <v>775</v>
      </c>
      <c r="B780" s="15" t="s">
        <v>1192</v>
      </c>
      <c r="C780" s="305" t="s">
        <v>4977</v>
      </c>
      <c r="D780" s="6" t="s">
        <v>1193</v>
      </c>
      <c r="E780" s="157"/>
      <c r="F780" s="157" t="s">
        <v>3318</v>
      </c>
      <c r="G780" s="157" t="s">
        <v>3861</v>
      </c>
      <c r="H780" s="157"/>
      <c r="I780" s="212" t="s">
        <v>1194</v>
      </c>
      <c r="J780" s="227" t="s">
        <v>1195</v>
      </c>
      <c r="K780" s="153" t="s">
        <v>3447</v>
      </c>
      <c r="L780" s="168"/>
      <c r="M780" s="57"/>
      <c r="N780" s="168"/>
      <c r="O780" s="57"/>
      <c r="P780" s="176"/>
    </row>
    <row r="781" spans="1:16" ht="62.4" x14ac:dyDescent="0.3">
      <c r="A781" s="113">
        <f t="shared" si="38"/>
        <v>776</v>
      </c>
      <c r="B781" s="15" t="s">
        <v>1196</v>
      </c>
      <c r="C781" s="305" t="s">
        <v>4967</v>
      </c>
      <c r="D781" s="238" t="s">
        <v>1197</v>
      </c>
      <c r="E781" s="157"/>
      <c r="F781" s="157" t="s">
        <v>45</v>
      </c>
      <c r="G781" s="157" t="s">
        <v>297</v>
      </c>
      <c r="H781" s="157"/>
      <c r="I781" s="212" t="s">
        <v>1198</v>
      </c>
      <c r="J781" s="227" t="s">
        <v>1198</v>
      </c>
      <c r="K781" s="153" t="s">
        <v>3447</v>
      </c>
      <c r="L781" s="168"/>
      <c r="M781" s="57"/>
      <c r="N781" s="168"/>
      <c r="O781" s="57"/>
      <c r="P781" s="176"/>
    </row>
    <row r="782" spans="1:16" ht="62.4" x14ac:dyDescent="0.3">
      <c r="A782" s="113">
        <f t="shared" si="38"/>
        <v>777</v>
      </c>
      <c r="B782" s="15" t="s">
        <v>1199</v>
      </c>
      <c r="C782" s="305" t="s">
        <v>4967</v>
      </c>
      <c r="D782" s="238" t="s">
        <v>1200</v>
      </c>
      <c r="E782" s="157"/>
      <c r="F782" s="157" t="s">
        <v>3302</v>
      </c>
      <c r="G782" s="157" t="s">
        <v>3272</v>
      </c>
      <c r="H782" s="157"/>
      <c r="I782" s="212" t="s">
        <v>1201</v>
      </c>
      <c r="J782" s="227" t="s">
        <v>1201</v>
      </c>
      <c r="K782" s="153" t="s">
        <v>3447</v>
      </c>
      <c r="L782" s="168"/>
      <c r="M782" s="57"/>
      <c r="N782" s="168"/>
      <c r="O782" s="57"/>
      <c r="P782" s="176"/>
    </row>
    <row r="783" spans="1:16" ht="35.4" customHeight="1" x14ac:dyDescent="0.3">
      <c r="A783" s="113">
        <f t="shared" si="38"/>
        <v>778</v>
      </c>
      <c r="B783" s="67" t="s">
        <v>1202</v>
      </c>
      <c r="C783" s="305" t="s">
        <v>4965</v>
      </c>
      <c r="D783" s="237" t="s">
        <v>1203</v>
      </c>
      <c r="E783" s="180"/>
      <c r="F783" s="180" t="s">
        <v>3318</v>
      </c>
      <c r="G783" s="157" t="s">
        <v>6056</v>
      </c>
      <c r="H783" s="180" t="s">
        <v>5348</v>
      </c>
      <c r="I783" s="213" t="s">
        <v>1204</v>
      </c>
      <c r="J783" s="228" t="s">
        <v>1205</v>
      </c>
      <c r="K783" s="181" t="s">
        <v>3451</v>
      </c>
      <c r="L783" s="168"/>
      <c r="M783" s="57"/>
      <c r="N783" s="164" t="s">
        <v>3938</v>
      </c>
      <c r="O783" s="57">
        <v>45313</v>
      </c>
      <c r="P783" s="176"/>
    </row>
    <row r="784" spans="1:16" ht="36.6" customHeight="1" x14ac:dyDescent="0.3">
      <c r="A784" s="113">
        <f t="shared" si="38"/>
        <v>779</v>
      </c>
      <c r="B784" s="15" t="s">
        <v>1206</v>
      </c>
      <c r="C784" s="305" t="s">
        <v>4966</v>
      </c>
      <c r="D784" s="6" t="s">
        <v>1207</v>
      </c>
      <c r="E784" s="157" t="s">
        <v>4498</v>
      </c>
      <c r="F784" s="157" t="s">
        <v>3302</v>
      </c>
      <c r="G784" s="157" t="s">
        <v>6056</v>
      </c>
      <c r="H784" s="180" t="s">
        <v>5348</v>
      </c>
      <c r="I784" s="212" t="s">
        <v>1208</v>
      </c>
      <c r="J784" s="227" t="s">
        <v>1140</v>
      </c>
      <c r="K784" s="153" t="s">
        <v>3447</v>
      </c>
      <c r="L784" s="168"/>
      <c r="M784" s="57"/>
      <c r="N784" s="168"/>
      <c r="O784" s="57"/>
      <c r="P784" s="176"/>
    </row>
    <row r="785" spans="1:16" ht="38.4" customHeight="1" x14ac:dyDescent="0.3">
      <c r="A785" s="113">
        <f t="shared" si="38"/>
        <v>780</v>
      </c>
      <c r="B785" s="15" t="s">
        <v>1209</v>
      </c>
      <c r="C785" s="305" t="s">
        <v>4966</v>
      </c>
      <c r="D785" s="6" t="s">
        <v>1210</v>
      </c>
      <c r="E785" s="157" t="s">
        <v>4498</v>
      </c>
      <c r="F785" s="157" t="s">
        <v>3302</v>
      </c>
      <c r="G785" s="157" t="s">
        <v>3730</v>
      </c>
      <c r="H785" s="157"/>
      <c r="I785" s="212" t="s">
        <v>1211</v>
      </c>
      <c r="J785" s="227" t="s">
        <v>1211</v>
      </c>
      <c r="K785" s="153" t="s">
        <v>3447</v>
      </c>
      <c r="L785" s="168" t="s">
        <v>2440</v>
      </c>
      <c r="M785" s="57"/>
      <c r="N785" s="168"/>
      <c r="O785" s="57"/>
      <c r="P785" s="176"/>
    </row>
    <row r="786" spans="1:16" ht="31.2" x14ac:dyDescent="0.3">
      <c r="A786" s="113">
        <f t="shared" si="38"/>
        <v>781</v>
      </c>
      <c r="B786" s="15" t="s">
        <v>1214</v>
      </c>
      <c r="C786" s="305" t="s">
        <v>4977</v>
      </c>
      <c r="D786" s="6" t="s">
        <v>1215</v>
      </c>
      <c r="E786" s="157"/>
      <c r="F786" s="157" t="s">
        <v>3522</v>
      </c>
      <c r="G786" s="134" t="s">
        <v>6035</v>
      </c>
      <c r="H786" s="135" t="s">
        <v>6082</v>
      </c>
      <c r="I786" s="212" t="s">
        <v>1212</v>
      </c>
      <c r="J786" s="227" t="s">
        <v>1213</v>
      </c>
      <c r="K786" s="153" t="s">
        <v>3447</v>
      </c>
      <c r="L786" s="168"/>
      <c r="M786" s="57"/>
      <c r="N786" s="168"/>
      <c r="O786" s="57"/>
      <c r="P786" s="176"/>
    </row>
    <row r="787" spans="1:16" ht="31.2" x14ac:dyDescent="0.3">
      <c r="A787" s="113">
        <f t="shared" si="38"/>
        <v>782</v>
      </c>
      <c r="B787" s="15" t="s">
        <v>1216</v>
      </c>
      <c r="C787" s="305" t="s">
        <v>4966</v>
      </c>
      <c r="D787" s="6" t="s">
        <v>1217</v>
      </c>
      <c r="E787" s="157"/>
      <c r="F787" s="157" t="s">
        <v>3302</v>
      </c>
      <c r="G787" s="157" t="s">
        <v>6056</v>
      </c>
      <c r="H787" s="157" t="s">
        <v>6398</v>
      </c>
      <c r="I787" s="212" t="s">
        <v>1218</v>
      </c>
      <c r="J787" s="227" t="s">
        <v>1219</v>
      </c>
      <c r="K787" s="153" t="s">
        <v>3447</v>
      </c>
      <c r="L787" s="168" t="s">
        <v>2057</v>
      </c>
      <c r="M787" s="57"/>
      <c r="N787" s="168"/>
      <c r="O787" s="57"/>
      <c r="P787" s="176"/>
    </row>
    <row r="788" spans="1:16" ht="43.2" x14ac:dyDescent="0.3">
      <c r="A788" s="113">
        <f t="shared" si="38"/>
        <v>783</v>
      </c>
      <c r="B788" s="15" t="s">
        <v>1220</v>
      </c>
      <c r="C788" s="305" t="s">
        <v>4966</v>
      </c>
      <c r="D788" s="6" t="s">
        <v>1221</v>
      </c>
      <c r="E788" s="157"/>
      <c r="F788" s="157" t="s">
        <v>3302</v>
      </c>
      <c r="G788" s="157" t="s">
        <v>6035</v>
      </c>
      <c r="H788" s="157" t="s">
        <v>6081</v>
      </c>
      <c r="I788" s="212" t="s">
        <v>1222</v>
      </c>
      <c r="J788" s="227" t="s">
        <v>1219</v>
      </c>
      <c r="K788" s="153" t="s">
        <v>5029</v>
      </c>
      <c r="L788" s="168"/>
      <c r="M788" s="57"/>
      <c r="N788" s="164" t="s">
        <v>4900</v>
      </c>
      <c r="O788" s="57"/>
      <c r="P788" s="176"/>
    </row>
    <row r="789" spans="1:16" ht="46.8" x14ac:dyDescent="0.3">
      <c r="A789" s="113">
        <f t="shared" si="38"/>
        <v>784</v>
      </c>
      <c r="B789" s="15" t="s">
        <v>1224</v>
      </c>
      <c r="C789" s="305" t="s">
        <v>4967</v>
      </c>
      <c r="D789" s="238" t="s">
        <v>1225</v>
      </c>
      <c r="E789" s="157"/>
      <c r="F789" s="157" t="s">
        <v>3348</v>
      </c>
      <c r="G789" s="157" t="s">
        <v>39</v>
      </c>
      <c r="H789" s="157"/>
      <c r="I789" s="212" t="s">
        <v>1226</v>
      </c>
      <c r="J789" s="227" t="s">
        <v>1226</v>
      </c>
      <c r="K789" s="153" t="s">
        <v>3447</v>
      </c>
      <c r="L789" s="168"/>
      <c r="M789" s="57"/>
      <c r="N789" s="168"/>
      <c r="O789" s="57"/>
      <c r="P789" s="176"/>
    </row>
    <row r="790" spans="1:16" ht="31.2" x14ac:dyDescent="0.3">
      <c r="A790" s="113">
        <f t="shared" si="38"/>
        <v>785</v>
      </c>
      <c r="B790" s="67" t="s">
        <v>1227</v>
      </c>
      <c r="C790" s="305" t="s">
        <v>4973</v>
      </c>
      <c r="D790" s="238" t="s">
        <v>1228</v>
      </c>
      <c r="E790" s="157"/>
      <c r="F790" s="157" t="s">
        <v>3302</v>
      </c>
      <c r="G790" s="157" t="s">
        <v>39</v>
      </c>
      <c r="H790" s="157"/>
      <c r="I790" s="212" t="s">
        <v>1229</v>
      </c>
      <c r="J790" s="227" t="s">
        <v>1229</v>
      </c>
      <c r="K790" s="153" t="s">
        <v>3447</v>
      </c>
      <c r="L790" s="168"/>
      <c r="M790" s="57"/>
      <c r="N790" s="168"/>
      <c r="O790" s="57"/>
      <c r="P790" s="176"/>
    </row>
    <row r="791" spans="1:16" ht="31.2" x14ac:dyDescent="0.3">
      <c r="A791" s="113">
        <f t="shared" si="38"/>
        <v>786</v>
      </c>
      <c r="B791" s="67" t="s">
        <v>1230</v>
      </c>
      <c r="C791" s="305" t="s">
        <v>4973</v>
      </c>
      <c r="D791" s="238" t="s">
        <v>1231</v>
      </c>
      <c r="E791" s="157"/>
      <c r="F791" s="157" t="s">
        <v>3302</v>
      </c>
      <c r="G791" s="157"/>
      <c r="H791" s="157"/>
      <c r="I791" s="212" t="s">
        <v>1232</v>
      </c>
      <c r="J791" s="227" t="s">
        <v>1232</v>
      </c>
      <c r="K791" s="153" t="s">
        <v>3447</v>
      </c>
      <c r="L791" s="168"/>
      <c r="M791" s="57"/>
      <c r="N791" s="168"/>
      <c r="O791" s="57"/>
      <c r="P791" s="176"/>
    </row>
    <row r="792" spans="1:16" ht="78" x14ac:dyDescent="0.3">
      <c r="A792" s="113">
        <f t="shared" si="38"/>
        <v>787</v>
      </c>
      <c r="B792" s="15" t="s">
        <v>1233</v>
      </c>
      <c r="C792" s="311" t="s">
        <v>4967</v>
      </c>
      <c r="D792" s="238" t="s">
        <v>1234</v>
      </c>
      <c r="E792" s="157"/>
      <c r="F792" s="157" t="s">
        <v>3325</v>
      </c>
      <c r="G792" s="157" t="s">
        <v>3326</v>
      </c>
      <c r="H792" s="157"/>
      <c r="I792" s="212" t="s">
        <v>1232</v>
      </c>
      <c r="J792" s="227" t="s">
        <v>1235</v>
      </c>
      <c r="K792" s="153" t="s">
        <v>3447</v>
      </c>
      <c r="L792" s="168"/>
      <c r="M792" s="57"/>
      <c r="N792" s="168"/>
      <c r="O792" s="57"/>
      <c r="P792" s="176"/>
    </row>
    <row r="793" spans="1:16" ht="31.2" x14ac:dyDescent="0.3">
      <c r="A793" s="113">
        <f t="shared" si="38"/>
        <v>788</v>
      </c>
      <c r="B793" s="15" t="s">
        <v>1236</v>
      </c>
      <c r="C793" s="305" t="s">
        <v>4966</v>
      </c>
      <c r="D793" s="178" t="s">
        <v>1237</v>
      </c>
      <c r="E793" s="157"/>
      <c r="F793" s="157" t="s">
        <v>3302</v>
      </c>
      <c r="G793" s="157" t="s">
        <v>6088</v>
      </c>
      <c r="H793" s="157" t="s">
        <v>6083</v>
      </c>
      <c r="I793" s="212" t="s">
        <v>1238</v>
      </c>
      <c r="J793" s="227" t="s">
        <v>1239</v>
      </c>
      <c r="K793" s="153" t="s">
        <v>3447</v>
      </c>
      <c r="L793" s="168"/>
      <c r="M793" s="57"/>
      <c r="N793" s="168"/>
      <c r="O793" s="57"/>
      <c r="P793" s="176"/>
    </row>
    <row r="794" spans="1:16" ht="31.2" x14ac:dyDescent="0.3">
      <c r="A794" s="113">
        <f t="shared" si="38"/>
        <v>789</v>
      </c>
      <c r="B794" s="15" t="s">
        <v>1240</v>
      </c>
      <c r="C794" s="305" t="s">
        <v>4967</v>
      </c>
      <c r="D794" s="238" t="s">
        <v>1241</v>
      </c>
      <c r="E794" s="157"/>
      <c r="F794" s="157" t="s">
        <v>3302</v>
      </c>
      <c r="G794" s="157" t="s">
        <v>6056</v>
      </c>
      <c r="H794" s="157" t="s">
        <v>6109</v>
      </c>
      <c r="I794" s="212" t="s">
        <v>1242</v>
      </c>
      <c r="J794" s="227" t="s">
        <v>1235</v>
      </c>
      <c r="K794" s="153" t="s">
        <v>3447</v>
      </c>
      <c r="L794" s="168"/>
      <c r="M794" s="57"/>
      <c r="N794" s="168"/>
      <c r="O794" s="57"/>
      <c r="P794" s="176"/>
    </row>
    <row r="795" spans="1:16" ht="46.8" x14ac:dyDescent="0.3">
      <c r="A795" s="113">
        <f t="shared" si="38"/>
        <v>790</v>
      </c>
      <c r="B795" s="15" t="s">
        <v>1243</v>
      </c>
      <c r="C795" s="305" t="s">
        <v>4967</v>
      </c>
      <c r="D795" s="238" t="s">
        <v>1244</v>
      </c>
      <c r="E795" s="157"/>
      <c r="F795" s="157" t="s">
        <v>3348</v>
      </c>
      <c r="G795" s="157" t="s">
        <v>3286</v>
      </c>
      <c r="H795" s="157"/>
      <c r="I795" s="212" t="s">
        <v>1245</v>
      </c>
      <c r="J795" s="227" t="s">
        <v>1245</v>
      </c>
      <c r="K795" s="153" t="s">
        <v>3447</v>
      </c>
      <c r="L795" s="168"/>
      <c r="M795" s="57"/>
      <c r="N795" s="168"/>
      <c r="O795" s="57"/>
      <c r="P795" s="176"/>
    </row>
    <row r="796" spans="1:16" ht="46.8" x14ac:dyDescent="0.3">
      <c r="A796" s="113">
        <f t="shared" si="38"/>
        <v>791</v>
      </c>
      <c r="B796" s="15" t="s">
        <v>1246</v>
      </c>
      <c r="C796" s="305" t="s">
        <v>4967</v>
      </c>
      <c r="D796" s="238" t="s">
        <v>1247</v>
      </c>
      <c r="E796" s="157"/>
      <c r="F796" s="157" t="s">
        <v>3348</v>
      </c>
      <c r="G796" s="157" t="s">
        <v>3286</v>
      </c>
      <c r="H796" s="157"/>
      <c r="I796" s="212" t="s">
        <v>1245</v>
      </c>
      <c r="J796" s="227" t="s">
        <v>1245</v>
      </c>
      <c r="K796" s="153" t="s">
        <v>3447</v>
      </c>
      <c r="L796" s="168"/>
      <c r="M796" s="57"/>
      <c r="N796" s="168"/>
      <c r="O796" s="57"/>
      <c r="P796" s="176"/>
    </row>
    <row r="797" spans="1:16" ht="31.2" x14ac:dyDescent="0.3">
      <c r="A797" s="113">
        <f t="shared" si="38"/>
        <v>792</v>
      </c>
      <c r="B797" s="15" t="s">
        <v>3338</v>
      </c>
      <c r="C797" s="305" t="s">
        <v>4966</v>
      </c>
      <c r="D797" s="238" t="s">
        <v>3337</v>
      </c>
      <c r="E797" s="157"/>
      <c r="F797" s="157" t="s">
        <v>3302</v>
      </c>
      <c r="G797" s="157" t="s">
        <v>3339</v>
      </c>
      <c r="H797" s="157"/>
      <c r="I797" s="212">
        <v>43954</v>
      </c>
      <c r="J797" s="227">
        <v>43954</v>
      </c>
      <c r="K797" s="153" t="s">
        <v>3447</v>
      </c>
      <c r="L797" s="168"/>
      <c r="M797" s="57"/>
      <c r="N797" s="168"/>
      <c r="O797" s="57">
        <v>45046</v>
      </c>
      <c r="P797" s="176"/>
    </row>
    <row r="798" spans="1:16" ht="37.200000000000003" customHeight="1" x14ac:dyDescent="0.3">
      <c r="A798" s="113">
        <f t="shared" si="38"/>
        <v>793</v>
      </c>
      <c r="B798" s="15" t="s">
        <v>1248</v>
      </c>
      <c r="C798" s="305" t="s">
        <v>4965</v>
      </c>
      <c r="D798" s="238" t="s">
        <v>1249</v>
      </c>
      <c r="E798" s="157"/>
      <c r="F798" s="157" t="s">
        <v>3318</v>
      </c>
      <c r="G798" s="157" t="s">
        <v>3861</v>
      </c>
      <c r="H798" s="157"/>
      <c r="I798" s="212" t="s">
        <v>1250</v>
      </c>
      <c r="J798" s="227" t="s">
        <v>1223</v>
      </c>
      <c r="K798" s="153" t="s">
        <v>3447</v>
      </c>
      <c r="L798" s="168"/>
      <c r="M798" s="57"/>
      <c r="N798" s="168"/>
      <c r="O798" s="57"/>
      <c r="P798" s="176"/>
    </row>
    <row r="799" spans="1:16" ht="62.4" x14ac:dyDescent="0.3">
      <c r="A799" s="113">
        <f t="shared" si="38"/>
        <v>794</v>
      </c>
      <c r="B799" s="15" t="s">
        <v>1251</v>
      </c>
      <c r="C799" s="305" t="s">
        <v>3452</v>
      </c>
      <c r="D799" s="238" t="s">
        <v>1252</v>
      </c>
      <c r="E799" s="157"/>
      <c r="F799" s="157" t="s">
        <v>45</v>
      </c>
      <c r="G799" s="157" t="s">
        <v>3710</v>
      </c>
      <c r="H799" s="157"/>
      <c r="I799" s="212" t="s">
        <v>1250</v>
      </c>
      <c r="J799" s="227" t="s">
        <v>1250</v>
      </c>
      <c r="K799" s="153" t="s">
        <v>3447</v>
      </c>
      <c r="L799" s="168"/>
      <c r="M799" s="57"/>
      <c r="N799" s="168"/>
      <c r="O799" s="57"/>
      <c r="P799" s="176"/>
    </row>
    <row r="800" spans="1:16" ht="57" customHeight="1" x14ac:dyDescent="0.3">
      <c r="A800" s="113">
        <f t="shared" si="38"/>
        <v>795</v>
      </c>
      <c r="B800" s="15" t="s">
        <v>1253</v>
      </c>
      <c r="C800" s="311" t="s">
        <v>4965</v>
      </c>
      <c r="D800" s="238" t="s">
        <v>1254</v>
      </c>
      <c r="E800" s="157"/>
      <c r="F800" s="157" t="s">
        <v>3524</v>
      </c>
      <c r="G800" s="135" t="s">
        <v>6330</v>
      </c>
      <c r="H800" s="157"/>
      <c r="I800" s="212" t="s">
        <v>1255</v>
      </c>
      <c r="J800" s="227" t="s">
        <v>1256</v>
      </c>
      <c r="K800" s="153" t="s">
        <v>3447</v>
      </c>
      <c r="L800" s="168"/>
      <c r="M800" s="57"/>
      <c r="N800" s="168"/>
      <c r="O800" s="57"/>
      <c r="P800" s="176"/>
    </row>
    <row r="801" spans="1:16" ht="78" x14ac:dyDescent="0.3">
      <c r="A801" s="113">
        <f t="shared" si="38"/>
        <v>796</v>
      </c>
      <c r="B801" s="15" t="s">
        <v>1257</v>
      </c>
      <c r="C801" s="305" t="s">
        <v>4966</v>
      </c>
      <c r="D801" s="238" t="s">
        <v>1258</v>
      </c>
      <c r="E801" s="157"/>
      <c r="F801" s="157" t="s">
        <v>3302</v>
      </c>
      <c r="G801" s="157" t="s">
        <v>5143</v>
      </c>
      <c r="H801" s="157"/>
      <c r="I801" s="212" t="s">
        <v>1259</v>
      </c>
      <c r="J801" s="227" t="s">
        <v>1260</v>
      </c>
      <c r="K801" s="153" t="s">
        <v>3447</v>
      </c>
      <c r="L801" s="168"/>
      <c r="M801" s="57"/>
      <c r="N801" s="168"/>
      <c r="O801" s="57"/>
      <c r="P801" s="176"/>
    </row>
    <row r="802" spans="1:16" ht="62.4" x14ac:dyDescent="0.3">
      <c r="A802" s="113">
        <f t="shared" si="38"/>
        <v>797</v>
      </c>
      <c r="B802" s="15" t="s">
        <v>1261</v>
      </c>
      <c r="C802" s="305" t="s">
        <v>4967</v>
      </c>
      <c r="D802" s="238" t="s">
        <v>1262</v>
      </c>
      <c r="E802" s="157"/>
      <c r="F802" s="157" t="s">
        <v>45</v>
      </c>
      <c r="G802" s="157" t="s">
        <v>3710</v>
      </c>
      <c r="H802" s="157"/>
      <c r="I802" s="212" t="s">
        <v>1263</v>
      </c>
      <c r="J802" s="227" t="s">
        <v>1263</v>
      </c>
      <c r="K802" s="153" t="s">
        <v>3447</v>
      </c>
      <c r="L802" s="168"/>
      <c r="M802" s="57"/>
      <c r="N802" s="168"/>
      <c r="O802" s="57"/>
      <c r="P802" s="176"/>
    </row>
    <row r="803" spans="1:16" ht="78" x14ac:dyDescent="0.3">
      <c r="A803" s="113">
        <f t="shared" si="38"/>
        <v>798</v>
      </c>
      <c r="B803" s="15" t="s">
        <v>1264</v>
      </c>
      <c r="C803" s="305" t="s">
        <v>4967</v>
      </c>
      <c r="D803" s="238" t="s">
        <v>1265</v>
      </c>
      <c r="E803" s="157"/>
      <c r="F803" s="157" t="s">
        <v>3348</v>
      </c>
      <c r="G803" s="157" t="s">
        <v>20</v>
      </c>
      <c r="H803" s="157"/>
      <c r="I803" s="212" t="s">
        <v>1266</v>
      </c>
      <c r="J803" s="227" t="s">
        <v>1266</v>
      </c>
      <c r="K803" s="153" t="s">
        <v>3447</v>
      </c>
      <c r="L803" s="168"/>
      <c r="M803" s="57"/>
      <c r="N803" s="168"/>
      <c r="O803" s="57"/>
      <c r="P803" s="176"/>
    </row>
    <row r="804" spans="1:16" ht="31.2" x14ac:dyDescent="0.3">
      <c r="A804" s="113">
        <f t="shared" si="38"/>
        <v>799</v>
      </c>
      <c r="B804" s="15" t="s">
        <v>1267</v>
      </c>
      <c r="C804" s="305" t="s">
        <v>4965</v>
      </c>
      <c r="D804" s="238" t="s">
        <v>3545</v>
      </c>
      <c r="E804" s="157"/>
      <c r="F804" s="157" t="s">
        <v>3522</v>
      </c>
      <c r="G804" s="157" t="s">
        <v>3714</v>
      </c>
      <c r="H804" s="157" t="s">
        <v>6108</v>
      </c>
      <c r="I804" s="212" t="s">
        <v>1268</v>
      </c>
      <c r="J804" s="227" t="s">
        <v>1269</v>
      </c>
      <c r="K804" s="153" t="s">
        <v>3447</v>
      </c>
      <c r="L804" s="168"/>
      <c r="M804" s="57"/>
      <c r="N804" s="168"/>
      <c r="O804" s="57"/>
      <c r="P804" s="176"/>
    </row>
    <row r="805" spans="1:16" s="387" customFormat="1" ht="39.6" customHeight="1" x14ac:dyDescent="0.3">
      <c r="A805" s="113">
        <f t="shared" si="38"/>
        <v>800</v>
      </c>
      <c r="B805" s="67" t="s">
        <v>1270</v>
      </c>
      <c r="C805" s="384" t="s">
        <v>4966</v>
      </c>
      <c r="D805" s="42" t="s">
        <v>1271</v>
      </c>
      <c r="E805" s="180"/>
      <c r="F805" s="180" t="s">
        <v>3302</v>
      </c>
      <c r="G805" s="180" t="s">
        <v>6035</v>
      </c>
      <c r="H805" s="180" t="s">
        <v>6081</v>
      </c>
      <c r="I805" s="213" t="s">
        <v>1272</v>
      </c>
      <c r="J805" s="228" t="s">
        <v>1273</v>
      </c>
      <c r="K805" s="181" t="s">
        <v>3451</v>
      </c>
      <c r="L805" s="183"/>
      <c r="M805" s="385"/>
      <c r="N805" s="175" t="s">
        <v>6062</v>
      </c>
      <c r="O805" s="385"/>
      <c r="P805" s="386" t="s">
        <v>6144</v>
      </c>
    </row>
    <row r="806" spans="1:16" ht="46.8" x14ac:dyDescent="0.3">
      <c r="A806" s="113">
        <f t="shared" si="38"/>
        <v>801</v>
      </c>
      <c r="B806" s="15" t="s">
        <v>1274</v>
      </c>
      <c r="C806" s="305" t="s">
        <v>4967</v>
      </c>
      <c r="D806" s="238" t="s">
        <v>1275</v>
      </c>
      <c r="E806" s="157"/>
      <c r="F806" s="157" t="s">
        <v>3302</v>
      </c>
      <c r="G806" s="157" t="s">
        <v>6056</v>
      </c>
      <c r="H806" s="157" t="s">
        <v>6109</v>
      </c>
      <c r="I806" s="212" t="s">
        <v>1276</v>
      </c>
      <c r="J806" s="227" t="s">
        <v>1277</v>
      </c>
      <c r="K806" s="153" t="s">
        <v>3447</v>
      </c>
      <c r="L806" s="168"/>
      <c r="M806" s="57"/>
      <c r="N806" s="168"/>
      <c r="O806" s="57"/>
      <c r="P806" s="176"/>
    </row>
    <row r="807" spans="1:16" ht="31.2" x14ac:dyDescent="0.3">
      <c r="A807" s="113">
        <f t="shared" si="38"/>
        <v>802</v>
      </c>
      <c r="B807" s="15" t="s">
        <v>1296</v>
      </c>
      <c r="C807" s="305" t="s">
        <v>4977</v>
      </c>
      <c r="D807" s="6" t="s">
        <v>1297</v>
      </c>
      <c r="E807" s="157"/>
      <c r="F807" s="157" t="s">
        <v>3522</v>
      </c>
      <c r="G807" s="134" t="s">
        <v>6035</v>
      </c>
      <c r="H807" s="134" t="s">
        <v>6081</v>
      </c>
      <c r="I807" s="212">
        <v>43830</v>
      </c>
      <c r="J807" s="227" t="s">
        <v>1140</v>
      </c>
      <c r="K807" s="153" t="s">
        <v>3447</v>
      </c>
      <c r="L807" s="168"/>
      <c r="M807" s="57"/>
      <c r="N807" s="168"/>
      <c r="O807" s="57"/>
      <c r="P807" s="176"/>
    </row>
    <row r="808" spans="1:16" ht="45.6" customHeight="1" x14ac:dyDescent="0.3">
      <c r="A808" s="113">
        <f t="shared" si="38"/>
        <v>803</v>
      </c>
      <c r="B808" s="67" t="s">
        <v>1298</v>
      </c>
      <c r="C808" s="305" t="s">
        <v>4977</v>
      </c>
      <c r="D808" s="237" t="s">
        <v>1299</v>
      </c>
      <c r="E808" s="180"/>
      <c r="F808" s="180" t="s">
        <v>3321</v>
      </c>
      <c r="G808" s="180" t="s">
        <v>3425</v>
      </c>
      <c r="H808" s="180"/>
      <c r="I808" s="212">
        <v>43830</v>
      </c>
      <c r="J808" s="228" t="s">
        <v>1140</v>
      </c>
      <c r="K808" s="181" t="s">
        <v>3451</v>
      </c>
      <c r="L808" s="183"/>
      <c r="M808" s="57"/>
      <c r="N808" s="164" t="s">
        <v>3687</v>
      </c>
      <c r="O808" s="57">
        <v>45292</v>
      </c>
      <c r="P808" s="176"/>
    </row>
    <row r="809" spans="1:16" ht="35.4" customHeight="1" x14ac:dyDescent="0.3">
      <c r="A809" s="113">
        <f t="shared" si="38"/>
        <v>804</v>
      </c>
      <c r="B809" s="15" t="s">
        <v>1302</v>
      </c>
      <c r="C809" s="305" t="s">
        <v>4977</v>
      </c>
      <c r="D809" s="6" t="s">
        <v>1303</v>
      </c>
      <c r="E809" s="157" t="s">
        <v>4498</v>
      </c>
      <c r="F809" s="157" t="s">
        <v>3524</v>
      </c>
      <c r="G809" s="157" t="s">
        <v>3766</v>
      </c>
      <c r="H809" s="157"/>
      <c r="I809" s="212" t="s">
        <v>1304</v>
      </c>
      <c r="J809" s="227" t="s">
        <v>841</v>
      </c>
      <c r="K809" s="153" t="s">
        <v>3447</v>
      </c>
      <c r="L809" s="168"/>
      <c r="M809" s="57"/>
      <c r="N809" s="168"/>
      <c r="O809" s="57"/>
      <c r="P809" s="176"/>
    </row>
    <row r="810" spans="1:16" ht="78" x14ac:dyDescent="0.3">
      <c r="A810" s="113">
        <f t="shared" si="38"/>
        <v>805</v>
      </c>
      <c r="B810" s="15" t="s">
        <v>1305</v>
      </c>
      <c r="C810" s="305" t="s">
        <v>4965</v>
      </c>
      <c r="D810" s="6" t="s">
        <v>1306</v>
      </c>
      <c r="E810" s="157" t="s">
        <v>4498</v>
      </c>
      <c r="F810" s="157" t="s">
        <v>3524</v>
      </c>
      <c r="G810" s="157" t="s">
        <v>3766</v>
      </c>
      <c r="H810" s="157"/>
      <c r="I810" s="212" t="s">
        <v>1304</v>
      </c>
      <c r="J810" s="227" t="s">
        <v>1307</v>
      </c>
      <c r="K810" s="153" t="s">
        <v>3447</v>
      </c>
      <c r="L810" s="168"/>
      <c r="M810" s="57"/>
      <c r="N810" s="168"/>
      <c r="O810" s="57"/>
      <c r="P810" s="176"/>
    </row>
    <row r="811" spans="1:16" ht="60" customHeight="1" x14ac:dyDescent="0.3">
      <c r="A811" s="113">
        <f t="shared" si="38"/>
        <v>806</v>
      </c>
      <c r="B811" s="15" t="s">
        <v>1308</v>
      </c>
      <c r="C811" s="305" t="s">
        <v>4966</v>
      </c>
      <c r="D811" s="238" t="s">
        <v>1309</v>
      </c>
      <c r="E811" s="157"/>
      <c r="F811" s="157" t="s">
        <v>3302</v>
      </c>
      <c r="G811" s="157" t="s">
        <v>3431</v>
      </c>
      <c r="H811" s="157"/>
      <c r="I811" s="212" t="s">
        <v>1304</v>
      </c>
      <c r="J811" s="227" t="s">
        <v>1279</v>
      </c>
      <c r="K811" s="153" t="s">
        <v>3447</v>
      </c>
      <c r="L811" s="168"/>
      <c r="M811" s="57"/>
      <c r="N811" s="168"/>
      <c r="O811" s="57"/>
      <c r="P811" s="176"/>
    </row>
    <row r="812" spans="1:16" ht="109.2" x14ac:dyDescent="0.3">
      <c r="A812" s="113">
        <f t="shared" si="38"/>
        <v>807</v>
      </c>
      <c r="B812" s="15" t="s">
        <v>1310</v>
      </c>
      <c r="C812" s="311" t="s">
        <v>4965</v>
      </c>
      <c r="D812" s="238" t="s">
        <v>1311</v>
      </c>
      <c r="E812" s="157"/>
      <c r="F812" s="157" t="s">
        <v>3524</v>
      </c>
      <c r="G812" s="135" t="s">
        <v>6330</v>
      </c>
      <c r="H812" s="157"/>
      <c r="I812" s="212" t="s">
        <v>1304</v>
      </c>
      <c r="J812" s="227" t="s">
        <v>1312</v>
      </c>
      <c r="K812" s="153" t="s">
        <v>3447</v>
      </c>
      <c r="L812" s="168"/>
      <c r="M812" s="57"/>
      <c r="N812" s="168"/>
      <c r="O812" s="57"/>
      <c r="P812" s="176"/>
    </row>
    <row r="813" spans="1:16" ht="46.8" x14ac:dyDescent="0.3">
      <c r="A813" s="113">
        <f t="shared" si="38"/>
        <v>808</v>
      </c>
      <c r="B813" s="15" t="s">
        <v>1313</v>
      </c>
      <c r="C813" s="305" t="s">
        <v>4965</v>
      </c>
      <c r="D813" s="238" t="s">
        <v>1314</v>
      </c>
      <c r="E813" s="157"/>
      <c r="F813" s="157" t="s">
        <v>3318</v>
      </c>
      <c r="G813" s="157" t="s">
        <v>6056</v>
      </c>
      <c r="H813" s="157" t="s">
        <v>6083</v>
      </c>
      <c r="I813" s="212" t="s">
        <v>1315</v>
      </c>
      <c r="J813" s="227" t="s">
        <v>1300</v>
      </c>
      <c r="K813" s="153" t="s">
        <v>3447</v>
      </c>
      <c r="L813" s="168"/>
      <c r="M813" s="57"/>
      <c r="N813" s="168"/>
      <c r="O813" s="57"/>
      <c r="P813" s="176"/>
    </row>
    <row r="814" spans="1:16" ht="37.200000000000003" customHeight="1" x14ac:dyDescent="0.3">
      <c r="A814" s="113">
        <f t="shared" si="38"/>
        <v>809</v>
      </c>
      <c r="B814" s="15" t="s">
        <v>1316</v>
      </c>
      <c r="C814" s="305" t="s">
        <v>4965</v>
      </c>
      <c r="D814" s="6" t="s">
        <v>1317</v>
      </c>
      <c r="E814" s="157"/>
      <c r="F814" s="157" t="s">
        <v>3524</v>
      </c>
      <c r="G814" s="157" t="s">
        <v>3326</v>
      </c>
      <c r="H814" s="157"/>
      <c r="I814" s="212" t="s">
        <v>1318</v>
      </c>
      <c r="J814" s="227" t="s">
        <v>1319</v>
      </c>
      <c r="K814" s="153" t="s">
        <v>3447</v>
      </c>
      <c r="L814" s="168"/>
      <c r="M814" s="57"/>
      <c r="N814" s="168"/>
      <c r="O814" s="57"/>
      <c r="P814" s="176"/>
    </row>
    <row r="815" spans="1:16" ht="187.2" x14ac:dyDescent="0.3">
      <c r="A815" s="113">
        <f t="shared" si="38"/>
        <v>810</v>
      </c>
      <c r="B815" s="15" t="s">
        <v>1320</v>
      </c>
      <c r="C815" s="305" t="s">
        <v>4965</v>
      </c>
      <c r="D815" s="238" t="s">
        <v>1321</v>
      </c>
      <c r="E815" s="157"/>
      <c r="F815" s="157" t="s">
        <v>3309</v>
      </c>
      <c r="G815" s="157" t="s">
        <v>3631</v>
      </c>
      <c r="H815" s="157"/>
      <c r="I815" s="212" t="s">
        <v>1322</v>
      </c>
      <c r="J815" s="227" t="s">
        <v>1259</v>
      </c>
      <c r="K815" s="153" t="s">
        <v>3447</v>
      </c>
      <c r="L815" s="168"/>
      <c r="M815" s="57"/>
      <c r="N815" s="168"/>
      <c r="O815" s="57"/>
      <c r="P815" s="176"/>
    </row>
    <row r="816" spans="1:16" ht="49.2" customHeight="1" x14ac:dyDescent="0.3">
      <c r="A816" s="113">
        <f t="shared" si="38"/>
        <v>811</v>
      </c>
      <c r="B816" s="15" t="s">
        <v>1323</v>
      </c>
      <c r="C816" s="305" t="s">
        <v>4965</v>
      </c>
      <c r="D816" s="238" t="s">
        <v>1324</v>
      </c>
      <c r="E816" s="157"/>
      <c r="F816" s="157" t="s">
        <v>3288</v>
      </c>
      <c r="G816" s="157" t="s">
        <v>3494</v>
      </c>
      <c r="H816" s="157"/>
      <c r="I816" s="212" t="s">
        <v>1325</v>
      </c>
      <c r="J816" s="227" t="s">
        <v>1269</v>
      </c>
      <c r="K816" s="153" t="s">
        <v>3447</v>
      </c>
      <c r="L816" s="168"/>
      <c r="M816" s="57"/>
      <c r="N816" s="168"/>
      <c r="O816" s="57"/>
      <c r="P816" s="176"/>
    </row>
    <row r="817" spans="1:16" ht="43.95" customHeight="1" x14ac:dyDescent="0.3">
      <c r="A817" s="113">
        <f t="shared" si="38"/>
        <v>812</v>
      </c>
      <c r="B817" s="15" t="s">
        <v>5111</v>
      </c>
      <c r="C817" s="305" t="s">
        <v>4965</v>
      </c>
      <c r="D817" s="238" t="s">
        <v>5110</v>
      </c>
      <c r="E817" s="157"/>
      <c r="F817" s="157" t="s">
        <v>3393</v>
      </c>
      <c r="G817" s="157" t="s">
        <v>6056</v>
      </c>
      <c r="H817" s="157" t="s">
        <v>6383</v>
      </c>
      <c r="I817" s="212">
        <v>43799</v>
      </c>
      <c r="J817" s="227">
        <v>43845</v>
      </c>
      <c r="K817" s="153" t="s">
        <v>3447</v>
      </c>
      <c r="L817" s="168"/>
      <c r="M817" s="57"/>
      <c r="N817" s="168" t="s">
        <v>5112</v>
      </c>
      <c r="O817" s="57"/>
      <c r="P817" s="176"/>
    </row>
    <row r="818" spans="1:16" ht="51" customHeight="1" x14ac:dyDescent="0.3">
      <c r="A818" s="113">
        <f t="shared" si="38"/>
        <v>813</v>
      </c>
      <c r="B818" s="15" t="s">
        <v>1326</v>
      </c>
      <c r="C818" s="305" t="s">
        <v>4977</v>
      </c>
      <c r="D818" s="6" t="s">
        <v>1327</v>
      </c>
      <c r="E818" s="157"/>
      <c r="F818" s="157" t="s">
        <v>3309</v>
      </c>
      <c r="G818" s="157" t="s">
        <v>3386</v>
      </c>
      <c r="H818" s="157"/>
      <c r="I818" s="212">
        <v>43798</v>
      </c>
      <c r="J818" s="227" t="s">
        <v>1328</v>
      </c>
      <c r="K818" s="153" t="s">
        <v>3447</v>
      </c>
      <c r="L818" s="168"/>
      <c r="M818" s="57"/>
      <c r="N818" s="168"/>
      <c r="O818" s="57"/>
      <c r="P818" s="176"/>
    </row>
    <row r="819" spans="1:16" ht="31.2" x14ac:dyDescent="0.3">
      <c r="A819" s="113">
        <f t="shared" si="38"/>
        <v>814</v>
      </c>
      <c r="B819" s="15" t="s">
        <v>1329</v>
      </c>
      <c r="C819" s="305" t="s">
        <v>4977</v>
      </c>
      <c r="D819" s="238" t="s">
        <v>1330</v>
      </c>
      <c r="E819" s="157"/>
      <c r="F819" s="157" t="s">
        <v>3309</v>
      </c>
      <c r="G819" s="157" t="s">
        <v>3730</v>
      </c>
      <c r="H819" s="157"/>
      <c r="I819" s="212">
        <v>43798</v>
      </c>
      <c r="J819" s="227" t="s">
        <v>1140</v>
      </c>
      <c r="K819" s="153" t="s">
        <v>3447</v>
      </c>
      <c r="L819" s="168"/>
      <c r="M819" s="57"/>
      <c r="N819" s="168"/>
      <c r="O819" s="57"/>
      <c r="P819" s="176"/>
    </row>
    <row r="820" spans="1:16" s="387" customFormat="1" ht="62.4" x14ac:dyDescent="0.3">
      <c r="A820" s="113">
        <f t="shared" si="38"/>
        <v>815</v>
      </c>
      <c r="B820" s="67" t="s">
        <v>1331</v>
      </c>
      <c r="C820" s="384" t="s">
        <v>4978</v>
      </c>
      <c r="D820" s="42" t="s">
        <v>1332</v>
      </c>
      <c r="E820" s="180" t="s">
        <v>4498</v>
      </c>
      <c r="F820" s="180" t="s">
        <v>3434</v>
      </c>
      <c r="G820" s="180" t="s">
        <v>188</v>
      </c>
      <c r="H820" s="180"/>
      <c r="I820" s="213">
        <v>43794</v>
      </c>
      <c r="J820" s="228" t="s">
        <v>1334</v>
      </c>
      <c r="K820" s="181" t="s">
        <v>3451</v>
      </c>
      <c r="L820" s="183"/>
      <c r="M820" s="385"/>
      <c r="N820" s="183" t="s">
        <v>5064</v>
      </c>
      <c r="O820" s="385"/>
      <c r="P820" s="405">
        <v>45658</v>
      </c>
    </row>
    <row r="821" spans="1:16" ht="62.4" x14ac:dyDescent="0.3">
      <c r="A821" s="113">
        <f t="shared" si="38"/>
        <v>816</v>
      </c>
      <c r="B821" s="15" t="s">
        <v>1335</v>
      </c>
      <c r="C821" s="305" t="s">
        <v>4967</v>
      </c>
      <c r="D821" s="238" t="s">
        <v>1336</v>
      </c>
      <c r="E821" s="157"/>
      <c r="F821" s="157" t="s">
        <v>45</v>
      </c>
      <c r="G821" s="135" t="s">
        <v>6330</v>
      </c>
      <c r="H821" s="157"/>
      <c r="I821" s="212">
        <v>43794</v>
      </c>
      <c r="J821" s="227" t="s">
        <v>1333</v>
      </c>
      <c r="K821" s="153" t="s">
        <v>3447</v>
      </c>
      <c r="L821" s="168"/>
      <c r="M821" s="57"/>
      <c r="N821" s="168"/>
      <c r="O821" s="57"/>
      <c r="P821" s="176"/>
    </row>
    <row r="822" spans="1:16" ht="62.4" x14ac:dyDescent="0.3">
      <c r="A822" s="113">
        <f t="shared" si="38"/>
        <v>817</v>
      </c>
      <c r="B822" s="15" t="s">
        <v>1337</v>
      </c>
      <c r="C822" s="305" t="s">
        <v>4977</v>
      </c>
      <c r="D822" s="6" t="s">
        <v>1338</v>
      </c>
      <c r="E822" s="157"/>
      <c r="F822" s="157" t="s">
        <v>3309</v>
      </c>
      <c r="G822" s="157" t="s">
        <v>188</v>
      </c>
      <c r="H822" s="157"/>
      <c r="I822" s="212">
        <v>43790</v>
      </c>
      <c r="J822" s="227" t="s">
        <v>1140</v>
      </c>
      <c r="K822" s="153" t="s">
        <v>3447</v>
      </c>
      <c r="L822" s="168"/>
      <c r="M822" s="57"/>
      <c r="N822" s="168"/>
      <c r="O822" s="57"/>
      <c r="P822" s="176"/>
    </row>
    <row r="823" spans="1:16" ht="31.2" x14ac:dyDescent="0.3">
      <c r="A823" s="113">
        <f t="shared" si="38"/>
        <v>818</v>
      </c>
      <c r="B823" s="15" t="s">
        <v>1339</v>
      </c>
      <c r="C823" s="305" t="s">
        <v>4978</v>
      </c>
      <c r="D823" s="6" t="s">
        <v>1340</v>
      </c>
      <c r="E823" s="157" t="s">
        <v>4498</v>
      </c>
      <c r="F823" s="157" t="s">
        <v>25</v>
      </c>
      <c r="G823" s="135" t="s">
        <v>6330</v>
      </c>
      <c r="H823" s="157"/>
      <c r="I823" s="212">
        <v>43789</v>
      </c>
      <c r="J823" s="227" t="s">
        <v>969</v>
      </c>
      <c r="K823" s="153" t="s">
        <v>3447</v>
      </c>
      <c r="L823" s="168"/>
      <c r="M823" s="57"/>
      <c r="N823" s="168"/>
      <c r="O823" s="57"/>
      <c r="P823" s="176"/>
    </row>
    <row r="824" spans="1:16" ht="67.2" customHeight="1" x14ac:dyDescent="0.3">
      <c r="A824" s="113">
        <f t="shared" si="38"/>
        <v>819</v>
      </c>
      <c r="B824" s="15" t="s">
        <v>1341</v>
      </c>
      <c r="C824" s="311" t="s">
        <v>4965</v>
      </c>
      <c r="D824" s="238" t="s">
        <v>1342</v>
      </c>
      <c r="E824" s="157"/>
      <c r="F824" s="157" t="s">
        <v>3309</v>
      </c>
      <c r="G824" s="157" t="s">
        <v>3730</v>
      </c>
      <c r="H824" s="157"/>
      <c r="I824" s="212">
        <v>43787</v>
      </c>
      <c r="J824" s="227" t="s">
        <v>1343</v>
      </c>
      <c r="K824" s="153" t="s">
        <v>3447</v>
      </c>
      <c r="L824" s="168"/>
      <c r="M824" s="57"/>
      <c r="N824" s="168"/>
      <c r="O824" s="57"/>
      <c r="P824" s="176"/>
    </row>
    <row r="825" spans="1:16" ht="62.4" x14ac:dyDescent="0.3">
      <c r="A825" s="113">
        <f t="shared" si="38"/>
        <v>820</v>
      </c>
      <c r="B825" s="15" t="s">
        <v>1344</v>
      </c>
      <c r="C825" s="305" t="s">
        <v>4965</v>
      </c>
      <c r="D825" s="238" t="s">
        <v>1345</v>
      </c>
      <c r="E825" s="157"/>
      <c r="F825" s="157" t="s">
        <v>3309</v>
      </c>
      <c r="G825" s="157" t="s">
        <v>3730</v>
      </c>
      <c r="H825" s="157"/>
      <c r="I825" s="212">
        <v>43787</v>
      </c>
      <c r="J825" s="227" t="s">
        <v>1343</v>
      </c>
      <c r="K825" s="153" t="s">
        <v>3447</v>
      </c>
      <c r="L825" s="168"/>
      <c r="M825" s="57"/>
      <c r="N825" s="168"/>
      <c r="O825" s="57"/>
      <c r="P825" s="176"/>
    </row>
    <row r="826" spans="1:16" ht="31.2" x14ac:dyDescent="0.3">
      <c r="A826" s="113">
        <f t="shared" si="38"/>
        <v>821</v>
      </c>
      <c r="B826" s="15" t="s">
        <v>1348</v>
      </c>
      <c r="C826" s="305" t="s">
        <v>4969</v>
      </c>
      <c r="D826" s="238" t="s">
        <v>1349</v>
      </c>
      <c r="E826" s="157"/>
      <c r="F826" s="157" t="s">
        <v>3434</v>
      </c>
      <c r="G826" s="135" t="s">
        <v>6330</v>
      </c>
      <c r="H826" s="157"/>
      <c r="I826" s="212" t="s">
        <v>1350</v>
      </c>
      <c r="J826" s="227" t="s">
        <v>1315</v>
      </c>
      <c r="K826" s="153" t="s">
        <v>3447</v>
      </c>
      <c r="L826" s="168"/>
      <c r="M826" s="57"/>
      <c r="N826" s="168"/>
      <c r="O826" s="57"/>
      <c r="P826" s="176"/>
    </row>
    <row r="827" spans="1:16" ht="42.6" customHeight="1" x14ac:dyDescent="0.3">
      <c r="A827" s="113">
        <f t="shared" si="38"/>
        <v>822</v>
      </c>
      <c r="B827" s="292" t="s">
        <v>6299</v>
      </c>
      <c r="C827" s="305" t="s">
        <v>4966</v>
      </c>
      <c r="D827" s="238" t="s">
        <v>6300</v>
      </c>
      <c r="E827" s="157"/>
      <c r="F827" s="157" t="s">
        <v>3302</v>
      </c>
      <c r="G827" s="157" t="s">
        <v>6056</v>
      </c>
      <c r="H827" s="157" t="s">
        <v>6301</v>
      </c>
      <c r="I827" s="212">
        <v>43796</v>
      </c>
      <c r="J827" s="227">
        <v>43963</v>
      </c>
      <c r="K827" s="153" t="s">
        <v>3447</v>
      </c>
      <c r="L827" s="168"/>
      <c r="M827" s="57"/>
      <c r="N827" s="168"/>
      <c r="O827" s="57">
        <v>45670</v>
      </c>
      <c r="P827" s="176"/>
    </row>
    <row r="828" spans="1:16" ht="37.950000000000003" customHeight="1" x14ac:dyDescent="0.3">
      <c r="A828" s="113">
        <f t="shared" si="38"/>
        <v>823</v>
      </c>
      <c r="B828" s="15" t="s">
        <v>1351</v>
      </c>
      <c r="C828" s="305" t="s">
        <v>4977</v>
      </c>
      <c r="D828" s="6" t="s">
        <v>1352</v>
      </c>
      <c r="E828" s="157"/>
      <c r="F828" s="157" t="s">
        <v>3318</v>
      </c>
      <c r="G828" s="157" t="s">
        <v>3861</v>
      </c>
      <c r="H828" s="157"/>
      <c r="I828" s="212">
        <v>43769</v>
      </c>
      <c r="J828" s="227" t="s">
        <v>1322</v>
      </c>
      <c r="K828" s="153" t="s">
        <v>3447</v>
      </c>
      <c r="L828" s="168"/>
      <c r="M828" s="57"/>
      <c r="N828" s="168"/>
      <c r="O828" s="57"/>
      <c r="P828" s="176"/>
    </row>
    <row r="829" spans="1:16" ht="62.4" x14ac:dyDescent="0.3">
      <c r="A829" s="113">
        <f t="shared" si="38"/>
        <v>824</v>
      </c>
      <c r="B829" s="15" t="s">
        <v>1353</v>
      </c>
      <c r="C829" s="305" t="s">
        <v>4967</v>
      </c>
      <c r="D829" s="238" t="s">
        <v>1354</v>
      </c>
      <c r="E829" s="157"/>
      <c r="F829" s="157" t="s">
        <v>3405</v>
      </c>
      <c r="G829" s="157" t="s">
        <v>188</v>
      </c>
      <c r="H829" s="157"/>
      <c r="I829" s="212" t="s">
        <v>1355</v>
      </c>
      <c r="J829" s="227" t="s">
        <v>1356</v>
      </c>
      <c r="K829" s="153" t="s">
        <v>3447</v>
      </c>
      <c r="L829" s="168"/>
      <c r="M829" s="57"/>
      <c r="N829" s="168"/>
      <c r="O829" s="57"/>
      <c r="P829" s="176"/>
    </row>
    <row r="830" spans="1:16" ht="57.6" x14ac:dyDescent="0.3">
      <c r="A830" s="113">
        <f t="shared" si="38"/>
        <v>825</v>
      </c>
      <c r="B830" s="15" t="s">
        <v>1357</v>
      </c>
      <c r="C830" s="305" t="s">
        <v>4965</v>
      </c>
      <c r="D830" s="6" t="s">
        <v>3546</v>
      </c>
      <c r="E830" s="157"/>
      <c r="F830" s="157" t="s">
        <v>3522</v>
      </c>
      <c r="G830" s="157" t="s">
        <v>6035</v>
      </c>
      <c r="H830" s="157" t="s">
        <v>6082</v>
      </c>
      <c r="I830" s="212" t="s">
        <v>1358</v>
      </c>
      <c r="J830" s="227" t="s">
        <v>1279</v>
      </c>
      <c r="K830" s="153" t="s">
        <v>5029</v>
      </c>
      <c r="L830" s="168"/>
      <c r="M830" s="57"/>
      <c r="N830" s="168" t="s">
        <v>124</v>
      </c>
      <c r="O830" s="57"/>
      <c r="P830" s="176"/>
    </row>
    <row r="831" spans="1:16" ht="40.5" customHeight="1" x14ac:dyDescent="0.3">
      <c r="A831" s="113">
        <f t="shared" si="38"/>
        <v>826</v>
      </c>
      <c r="B831" s="15" t="s">
        <v>1359</v>
      </c>
      <c r="C831" s="305" t="s">
        <v>4977</v>
      </c>
      <c r="D831" s="238" t="s">
        <v>1360</v>
      </c>
      <c r="E831" s="157"/>
      <c r="F831" s="157" t="s">
        <v>3522</v>
      </c>
      <c r="G831" s="134" t="s">
        <v>6035</v>
      </c>
      <c r="H831" s="134" t="s">
        <v>6081</v>
      </c>
      <c r="I831" s="212" t="s">
        <v>1361</v>
      </c>
      <c r="J831" s="227" t="s">
        <v>1273</v>
      </c>
      <c r="K831" s="153" t="s">
        <v>3447</v>
      </c>
      <c r="L831" s="168"/>
      <c r="M831" s="57"/>
      <c r="N831" s="168"/>
      <c r="O831" s="57"/>
      <c r="P831" s="176"/>
    </row>
    <row r="832" spans="1:16" s="387" customFormat="1" ht="55.2" customHeight="1" x14ac:dyDescent="0.3">
      <c r="A832" s="113">
        <f t="shared" si="38"/>
        <v>827</v>
      </c>
      <c r="B832" s="67" t="s">
        <v>1362</v>
      </c>
      <c r="C832" s="384" t="s">
        <v>4965</v>
      </c>
      <c r="D832" s="237" t="s">
        <v>3547</v>
      </c>
      <c r="E832" s="180"/>
      <c r="F832" s="180" t="s">
        <v>3522</v>
      </c>
      <c r="G832" s="180" t="s">
        <v>6035</v>
      </c>
      <c r="H832" s="180" t="s">
        <v>6081</v>
      </c>
      <c r="I832" s="213" t="s">
        <v>1363</v>
      </c>
      <c r="J832" s="228" t="s">
        <v>1364</v>
      </c>
      <c r="K832" s="181" t="s">
        <v>3451</v>
      </c>
      <c r="L832" s="183"/>
      <c r="M832" s="471"/>
      <c r="N832" s="249" t="s">
        <v>6040</v>
      </c>
      <c r="O832" s="385"/>
      <c r="P832" s="205">
        <v>45658</v>
      </c>
    </row>
    <row r="833" spans="1:16" ht="39" customHeight="1" x14ac:dyDescent="0.3">
      <c r="A833" s="113">
        <f t="shared" si="38"/>
        <v>828</v>
      </c>
      <c r="B833" s="15" t="s">
        <v>1365</v>
      </c>
      <c r="C833" s="305" t="s">
        <v>4966</v>
      </c>
      <c r="D833" s="178" t="s">
        <v>1366</v>
      </c>
      <c r="E833" s="157"/>
      <c r="F833" s="157" t="s">
        <v>3302</v>
      </c>
      <c r="G833" s="157" t="s">
        <v>3726</v>
      </c>
      <c r="H833" s="157" t="s">
        <v>6078</v>
      </c>
      <c r="I833" s="212" t="s">
        <v>1367</v>
      </c>
      <c r="J833" s="227" t="s">
        <v>1358</v>
      </c>
      <c r="K833" s="153" t="s">
        <v>3447</v>
      </c>
      <c r="L833" s="168"/>
      <c r="M833" s="57"/>
      <c r="N833" s="168"/>
      <c r="O833" s="57"/>
      <c r="P833" s="176"/>
    </row>
    <row r="834" spans="1:16" ht="62.4" x14ac:dyDescent="0.3">
      <c r="A834" s="113">
        <f t="shared" si="38"/>
        <v>829</v>
      </c>
      <c r="B834" s="15" t="s">
        <v>1368</v>
      </c>
      <c r="C834" s="305" t="s">
        <v>4967</v>
      </c>
      <c r="D834" s="238" t="s">
        <v>1369</v>
      </c>
      <c r="E834" s="157"/>
      <c r="F834" s="157" t="s">
        <v>3309</v>
      </c>
      <c r="G834" s="157" t="s">
        <v>3730</v>
      </c>
      <c r="H834" s="157"/>
      <c r="I834" s="212" t="s">
        <v>1370</v>
      </c>
      <c r="J834" s="227" t="s">
        <v>1370</v>
      </c>
      <c r="K834" s="153" t="s">
        <v>3447</v>
      </c>
      <c r="L834" s="168"/>
      <c r="M834" s="57"/>
      <c r="N834" s="168"/>
      <c r="O834" s="57"/>
      <c r="P834" s="176"/>
    </row>
    <row r="835" spans="1:16" ht="37.200000000000003" customHeight="1" x14ac:dyDescent="0.3">
      <c r="A835" s="113">
        <f t="shared" si="38"/>
        <v>830</v>
      </c>
      <c r="B835" s="15" t="s">
        <v>1371</v>
      </c>
      <c r="C835" s="305" t="s">
        <v>4965</v>
      </c>
      <c r="D835" s="238" t="s">
        <v>1372</v>
      </c>
      <c r="E835" s="157"/>
      <c r="F835" s="157" t="s">
        <v>3288</v>
      </c>
      <c r="G835" s="157" t="s">
        <v>3726</v>
      </c>
      <c r="H835" s="157" t="s">
        <v>6316</v>
      </c>
      <c r="I835" s="212" t="s">
        <v>1373</v>
      </c>
      <c r="J835" s="227" t="s">
        <v>969</v>
      </c>
      <c r="K835" s="153" t="s">
        <v>3447</v>
      </c>
      <c r="L835" s="168"/>
      <c r="M835" s="57"/>
      <c r="N835" s="168"/>
      <c r="O835" s="57"/>
      <c r="P835" s="176"/>
    </row>
    <row r="836" spans="1:16" ht="46.8" x14ac:dyDescent="0.3">
      <c r="A836" s="113">
        <f t="shared" si="38"/>
        <v>831</v>
      </c>
      <c r="B836" s="15" t="s">
        <v>1374</v>
      </c>
      <c r="C836" s="305" t="s">
        <v>4977</v>
      </c>
      <c r="D836" s="6" t="s">
        <v>1375</v>
      </c>
      <c r="E836" s="157"/>
      <c r="F836" s="157" t="s">
        <v>3524</v>
      </c>
      <c r="G836" s="157" t="s">
        <v>6086</v>
      </c>
      <c r="H836" s="157" t="s">
        <v>3652</v>
      </c>
      <c r="I836" s="212" t="s">
        <v>1376</v>
      </c>
      <c r="J836" s="227" t="s">
        <v>1273</v>
      </c>
      <c r="K836" s="153" t="s">
        <v>3447</v>
      </c>
      <c r="L836" s="168"/>
      <c r="M836" s="57"/>
      <c r="N836" s="168"/>
      <c r="O836" s="57"/>
      <c r="P836" s="176"/>
    </row>
    <row r="837" spans="1:16" ht="46.8" x14ac:dyDescent="0.3">
      <c r="A837" s="113">
        <f t="shared" si="38"/>
        <v>832</v>
      </c>
      <c r="B837" s="15" t="s">
        <v>1377</v>
      </c>
      <c r="C837" s="305" t="s">
        <v>4977</v>
      </c>
      <c r="D837" s="6" t="s">
        <v>1378</v>
      </c>
      <c r="E837" s="157"/>
      <c r="F837" s="157" t="s">
        <v>3524</v>
      </c>
      <c r="G837" s="157" t="s">
        <v>6086</v>
      </c>
      <c r="H837" s="157" t="s">
        <v>3652</v>
      </c>
      <c r="I837" s="212" t="s">
        <v>1376</v>
      </c>
      <c r="J837" s="227" t="s">
        <v>1273</v>
      </c>
      <c r="K837" s="153" t="s">
        <v>3447</v>
      </c>
      <c r="L837" s="168"/>
      <c r="M837" s="57"/>
      <c r="N837" s="168"/>
      <c r="O837" s="57"/>
      <c r="P837" s="176"/>
    </row>
    <row r="838" spans="1:16" ht="41.4" customHeight="1" x14ac:dyDescent="0.3">
      <c r="A838" s="113">
        <f t="shared" si="38"/>
        <v>833</v>
      </c>
      <c r="B838" s="15" t="s">
        <v>5776</v>
      </c>
      <c r="C838" s="305" t="s">
        <v>4965</v>
      </c>
      <c r="D838" s="9" t="s">
        <v>5777</v>
      </c>
      <c r="E838" s="157"/>
      <c r="F838" s="157" t="s">
        <v>3348</v>
      </c>
      <c r="G838" s="157" t="s">
        <v>3466</v>
      </c>
      <c r="H838" s="157"/>
      <c r="I838" s="212">
        <v>43707</v>
      </c>
      <c r="J838" s="227">
        <v>43754</v>
      </c>
      <c r="K838" s="153" t="s">
        <v>3447</v>
      </c>
      <c r="L838" s="168"/>
      <c r="M838" s="57"/>
      <c r="N838" s="168"/>
      <c r="O838" s="57"/>
      <c r="P838" s="176"/>
    </row>
    <row r="839" spans="1:16" s="387" customFormat="1" ht="48" customHeight="1" x14ac:dyDescent="0.3">
      <c r="A839" s="113">
        <f t="shared" si="38"/>
        <v>834</v>
      </c>
      <c r="B839" s="67" t="s">
        <v>1379</v>
      </c>
      <c r="C839" s="384" t="s">
        <v>4965</v>
      </c>
      <c r="D839" s="42" t="s">
        <v>3548</v>
      </c>
      <c r="E839" s="180"/>
      <c r="F839" s="180" t="s">
        <v>3522</v>
      </c>
      <c r="G839" s="180"/>
      <c r="H839" s="180"/>
      <c r="I839" s="213" t="s">
        <v>1380</v>
      </c>
      <c r="J839" s="228" t="s">
        <v>1358</v>
      </c>
      <c r="K839" s="181" t="s">
        <v>3451</v>
      </c>
      <c r="L839" s="183"/>
      <c r="M839" s="471"/>
      <c r="N839" s="174" t="s">
        <v>5768</v>
      </c>
      <c r="O839" s="385">
        <v>45628</v>
      </c>
      <c r="P839" s="205">
        <v>45658</v>
      </c>
    </row>
    <row r="840" spans="1:16" ht="31.2" x14ac:dyDescent="0.3">
      <c r="A840" s="113">
        <f t="shared" ref="A840:A869" si="39">A839+1</f>
        <v>835</v>
      </c>
      <c r="B840" s="15" t="s">
        <v>1381</v>
      </c>
      <c r="C840" s="305" t="s">
        <v>4967</v>
      </c>
      <c r="D840" s="238" t="s">
        <v>1382</v>
      </c>
      <c r="E840" s="157"/>
      <c r="F840" s="157" t="s">
        <v>3348</v>
      </c>
      <c r="G840" s="157" t="s">
        <v>39</v>
      </c>
      <c r="H840" s="157"/>
      <c r="I840" s="212" t="s">
        <v>1383</v>
      </c>
      <c r="J840" s="227" t="s">
        <v>1383</v>
      </c>
      <c r="K840" s="153" t="s">
        <v>3447</v>
      </c>
      <c r="L840" s="168"/>
      <c r="M840" s="57"/>
      <c r="N840" s="168"/>
      <c r="O840" s="57"/>
      <c r="P840" s="176"/>
    </row>
    <row r="841" spans="1:16" ht="43.95" customHeight="1" x14ac:dyDescent="0.3">
      <c r="A841" s="113">
        <f t="shared" si="39"/>
        <v>836</v>
      </c>
      <c r="B841" s="15" t="s">
        <v>1384</v>
      </c>
      <c r="C841" s="305" t="s">
        <v>4977</v>
      </c>
      <c r="D841" s="6" t="s">
        <v>1385</v>
      </c>
      <c r="E841" s="157"/>
      <c r="F841" s="157" t="s">
        <v>3309</v>
      </c>
      <c r="G841" s="157" t="s">
        <v>3766</v>
      </c>
      <c r="H841" s="157"/>
      <c r="I841" s="212" t="s">
        <v>1386</v>
      </c>
      <c r="J841" s="227" t="s">
        <v>1387</v>
      </c>
      <c r="K841" s="153" t="s">
        <v>3447</v>
      </c>
      <c r="L841" s="168"/>
      <c r="M841" s="57"/>
      <c r="N841" s="168"/>
      <c r="O841" s="57"/>
      <c r="P841" s="176"/>
    </row>
    <row r="842" spans="1:16" ht="44.4" customHeight="1" x14ac:dyDescent="0.3">
      <c r="A842" s="113">
        <f t="shared" si="39"/>
        <v>837</v>
      </c>
      <c r="B842" s="15" t="s">
        <v>1388</v>
      </c>
      <c r="C842" s="305" t="s">
        <v>4977</v>
      </c>
      <c r="D842" s="238" t="s">
        <v>4857</v>
      </c>
      <c r="E842" s="157"/>
      <c r="F842" s="157" t="s">
        <v>3522</v>
      </c>
      <c r="G842" s="157" t="s">
        <v>4856</v>
      </c>
      <c r="H842" s="157"/>
      <c r="I842" s="212">
        <v>43684</v>
      </c>
      <c r="J842" s="227">
        <v>43921</v>
      </c>
      <c r="K842" s="153" t="s">
        <v>3447</v>
      </c>
      <c r="L842" s="168"/>
      <c r="M842" s="57"/>
      <c r="N842" s="168"/>
      <c r="O842" s="57"/>
      <c r="P842" s="176"/>
    </row>
    <row r="843" spans="1:16" ht="44.4" customHeight="1" x14ac:dyDescent="0.3">
      <c r="A843" s="113">
        <f t="shared" si="39"/>
        <v>838</v>
      </c>
      <c r="B843" s="15" t="s">
        <v>4871</v>
      </c>
      <c r="C843" s="305" t="s">
        <v>4977</v>
      </c>
      <c r="D843" s="6" t="s">
        <v>4870</v>
      </c>
      <c r="E843" s="157"/>
      <c r="F843" s="157" t="s">
        <v>3522</v>
      </c>
      <c r="G843" s="134" t="s">
        <v>3714</v>
      </c>
      <c r="H843" s="134"/>
      <c r="I843" s="212">
        <v>43684</v>
      </c>
      <c r="J843" s="227">
        <v>43921</v>
      </c>
      <c r="K843" s="153" t="s">
        <v>3447</v>
      </c>
      <c r="L843" s="168"/>
      <c r="M843" s="57"/>
      <c r="N843" s="168"/>
      <c r="O843" s="57"/>
      <c r="P843" s="176"/>
    </row>
    <row r="844" spans="1:16" ht="44.4" customHeight="1" x14ac:dyDescent="0.3">
      <c r="A844" s="113">
        <f t="shared" si="39"/>
        <v>839</v>
      </c>
      <c r="B844" s="15" t="s">
        <v>4859</v>
      </c>
      <c r="C844" s="305" t="s">
        <v>4977</v>
      </c>
      <c r="D844" s="6" t="s">
        <v>4858</v>
      </c>
      <c r="E844" s="157"/>
      <c r="F844" s="157" t="s">
        <v>3522</v>
      </c>
      <c r="G844" s="157" t="s">
        <v>4856</v>
      </c>
      <c r="H844" s="157"/>
      <c r="I844" s="212">
        <v>43684</v>
      </c>
      <c r="J844" s="227">
        <v>43921</v>
      </c>
      <c r="K844" s="153" t="s">
        <v>3447</v>
      </c>
      <c r="L844" s="168"/>
      <c r="M844" s="57"/>
      <c r="N844" s="168"/>
      <c r="O844" s="57">
        <v>45369</v>
      </c>
      <c r="P844" s="176"/>
    </row>
    <row r="845" spans="1:16" ht="44.4" customHeight="1" x14ac:dyDescent="0.3">
      <c r="A845" s="113">
        <f t="shared" si="39"/>
        <v>840</v>
      </c>
      <c r="B845" s="15" t="s">
        <v>4855</v>
      </c>
      <c r="C845" s="305" t="s">
        <v>4977</v>
      </c>
      <c r="D845" s="6" t="s">
        <v>4854</v>
      </c>
      <c r="E845" s="157"/>
      <c r="F845" s="157" t="s">
        <v>3522</v>
      </c>
      <c r="G845" s="157" t="s">
        <v>3793</v>
      </c>
      <c r="H845" s="157"/>
      <c r="I845" s="212">
        <v>43684</v>
      </c>
      <c r="J845" s="227">
        <v>43921</v>
      </c>
      <c r="K845" s="153" t="s">
        <v>3447</v>
      </c>
      <c r="L845" s="168"/>
      <c r="M845" s="57"/>
      <c r="N845" s="168"/>
      <c r="O845" s="57">
        <v>45369</v>
      </c>
      <c r="P845" s="176"/>
    </row>
    <row r="846" spans="1:16" ht="49.95" customHeight="1" x14ac:dyDescent="0.3">
      <c r="A846" s="113">
        <f t="shared" si="39"/>
        <v>841</v>
      </c>
      <c r="B846" s="15" t="s">
        <v>1389</v>
      </c>
      <c r="C846" s="305" t="s">
        <v>4967</v>
      </c>
      <c r="D846" s="238" t="s">
        <v>1390</v>
      </c>
      <c r="E846" s="157"/>
      <c r="F846" s="157" t="s">
        <v>3348</v>
      </c>
      <c r="G846" s="157" t="s">
        <v>39</v>
      </c>
      <c r="H846" s="157"/>
      <c r="I846" s="212" t="s">
        <v>1391</v>
      </c>
      <c r="J846" s="227" t="s">
        <v>1391</v>
      </c>
      <c r="K846" s="153" t="s">
        <v>3447</v>
      </c>
      <c r="L846" s="168"/>
      <c r="M846" s="57"/>
      <c r="N846" s="168"/>
      <c r="O846" s="57"/>
      <c r="P846" s="176"/>
    </row>
    <row r="847" spans="1:16" ht="31.2" x14ac:dyDescent="0.3">
      <c r="A847" s="113">
        <f t="shared" si="39"/>
        <v>842</v>
      </c>
      <c r="B847" s="15" t="s">
        <v>1392</v>
      </c>
      <c r="C847" s="305" t="s">
        <v>4977</v>
      </c>
      <c r="D847" s="238" t="s">
        <v>1393</v>
      </c>
      <c r="E847" s="157"/>
      <c r="F847" s="157" t="s">
        <v>3522</v>
      </c>
      <c r="G847" s="134" t="s">
        <v>6035</v>
      </c>
      <c r="H847" s="134" t="s">
        <v>6081</v>
      </c>
      <c r="I847" s="212">
        <v>43678</v>
      </c>
      <c r="J847" s="227" t="s">
        <v>1395</v>
      </c>
      <c r="K847" s="153" t="s">
        <v>3447</v>
      </c>
      <c r="L847" s="168"/>
      <c r="M847" s="57"/>
      <c r="N847" s="168"/>
      <c r="O847" s="57"/>
      <c r="P847" s="176"/>
    </row>
    <row r="848" spans="1:16" ht="37.950000000000003" customHeight="1" x14ac:dyDescent="0.3">
      <c r="A848" s="113">
        <f t="shared" si="39"/>
        <v>843</v>
      </c>
      <c r="B848" s="15" t="s">
        <v>1396</v>
      </c>
      <c r="C848" s="305" t="s">
        <v>4965</v>
      </c>
      <c r="D848" s="238" t="s">
        <v>1397</v>
      </c>
      <c r="E848" s="157"/>
      <c r="F848" s="157" t="s">
        <v>3309</v>
      </c>
      <c r="G848" s="157" t="s">
        <v>3730</v>
      </c>
      <c r="H848" s="157"/>
      <c r="I848" s="212" t="s">
        <v>1398</v>
      </c>
      <c r="J848" s="227" t="s">
        <v>1399</v>
      </c>
      <c r="K848" s="153" t="s">
        <v>3447</v>
      </c>
      <c r="L848" s="168"/>
      <c r="M848" s="57"/>
      <c r="N848" s="168"/>
      <c r="O848" s="57"/>
      <c r="P848" s="176"/>
    </row>
    <row r="849" spans="1:16" ht="64.95" customHeight="1" x14ac:dyDescent="0.3">
      <c r="A849" s="113">
        <f t="shared" si="39"/>
        <v>844</v>
      </c>
      <c r="B849" s="15" t="s">
        <v>1400</v>
      </c>
      <c r="C849" s="305" t="s">
        <v>4965</v>
      </c>
      <c r="D849" s="6" t="s">
        <v>1401</v>
      </c>
      <c r="E849" s="157"/>
      <c r="F849" s="157" t="s">
        <v>3288</v>
      </c>
      <c r="G849" s="157" t="s">
        <v>3766</v>
      </c>
      <c r="H849" s="157"/>
      <c r="I849" s="212" t="s">
        <v>1402</v>
      </c>
      <c r="J849" s="227" t="s">
        <v>1279</v>
      </c>
      <c r="K849" s="153" t="s">
        <v>5029</v>
      </c>
      <c r="L849" s="168" t="s">
        <v>2531</v>
      </c>
      <c r="M849" s="57"/>
      <c r="N849" s="168" t="s">
        <v>4950</v>
      </c>
      <c r="O849" s="57"/>
      <c r="P849" s="176"/>
    </row>
    <row r="850" spans="1:16" s="387" customFormat="1" ht="49.95" customHeight="1" x14ac:dyDescent="0.3">
      <c r="A850" s="113">
        <f t="shared" si="39"/>
        <v>845</v>
      </c>
      <c r="B850" s="67" t="s">
        <v>1403</v>
      </c>
      <c r="C850" s="384" t="s">
        <v>4965</v>
      </c>
      <c r="D850" s="237" t="s">
        <v>1404</v>
      </c>
      <c r="E850" s="180"/>
      <c r="F850" s="180" t="s">
        <v>3318</v>
      </c>
      <c r="G850" s="180" t="s">
        <v>3726</v>
      </c>
      <c r="H850" s="180" t="s">
        <v>3425</v>
      </c>
      <c r="I850" s="213" t="s">
        <v>1405</v>
      </c>
      <c r="J850" s="228" t="s">
        <v>1406</v>
      </c>
      <c r="K850" s="181" t="s">
        <v>3451</v>
      </c>
      <c r="L850" s="183"/>
      <c r="M850" s="385"/>
      <c r="N850" s="183" t="s">
        <v>6182</v>
      </c>
      <c r="O850" s="385"/>
      <c r="P850" s="405">
        <v>45658</v>
      </c>
    </row>
    <row r="851" spans="1:16" ht="46.2" customHeight="1" x14ac:dyDescent="0.3">
      <c r="A851" s="113">
        <f t="shared" si="39"/>
        <v>846</v>
      </c>
      <c r="B851" s="15" t="s">
        <v>1407</v>
      </c>
      <c r="C851" s="305" t="s">
        <v>4965</v>
      </c>
      <c r="D851" s="238" t="s">
        <v>1408</v>
      </c>
      <c r="E851" s="157"/>
      <c r="F851" s="157" t="s">
        <v>3288</v>
      </c>
      <c r="G851" s="180" t="s">
        <v>3726</v>
      </c>
      <c r="H851" s="157"/>
      <c r="I851" s="212">
        <v>43642</v>
      </c>
      <c r="J851" s="212">
        <v>43723</v>
      </c>
      <c r="K851" s="153" t="s">
        <v>3447</v>
      </c>
      <c r="L851" s="168"/>
      <c r="M851" s="57"/>
      <c r="N851" s="168"/>
      <c r="O851" s="57"/>
      <c r="P851" s="176"/>
    </row>
    <row r="852" spans="1:16" ht="45" customHeight="1" x14ac:dyDescent="0.3">
      <c r="A852" s="113">
        <f t="shared" si="39"/>
        <v>847</v>
      </c>
      <c r="B852" s="15" t="s">
        <v>1409</v>
      </c>
      <c r="C852" s="305" t="s">
        <v>4978</v>
      </c>
      <c r="D852" s="178" t="s">
        <v>1410</v>
      </c>
      <c r="E852" s="157" t="s">
        <v>4498</v>
      </c>
      <c r="F852" s="157" t="s">
        <v>3434</v>
      </c>
      <c r="G852" s="134" t="s">
        <v>6035</v>
      </c>
      <c r="H852" s="134" t="s">
        <v>6081</v>
      </c>
      <c r="I852" s="212">
        <v>43630</v>
      </c>
      <c r="J852" s="212">
        <v>43831</v>
      </c>
      <c r="K852" s="153" t="s">
        <v>5029</v>
      </c>
      <c r="L852" s="168"/>
      <c r="M852" s="57"/>
      <c r="N852" s="164" t="s">
        <v>5091</v>
      </c>
      <c r="O852" s="57"/>
      <c r="P852" s="176"/>
    </row>
    <row r="853" spans="1:16" ht="49.2" customHeight="1" x14ac:dyDescent="0.3">
      <c r="A853" s="113">
        <f t="shared" si="39"/>
        <v>848</v>
      </c>
      <c r="B853" s="15" t="s">
        <v>1411</v>
      </c>
      <c r="C853" s="305" t="s">
        <v>4966</v>
      </c>
      <c r="D853" s="238" t="s">
        <v>1412</v>
      </c>
      <c r="E853" s="157"/>
      <c r="F853" s="157" t="s">
        <v>3302</v>
      </c>
      <c r="G853" s="157" t="s">
        <v>3431</v>
      </c>
      <c r="H853" s="157"/>
      <c r="I853" s="212">
        <v>43629</v>
      </c>
      <c r="J853" s="227">
        <v>43678</v>
      </c>
      <c r="K853" s="153" t="s">
        <v>3447</v>
      </c>
      <c r="L853" s="168"/>
      <c r="M853" s="57"/>
      <c r="N853" s="168"/>
      <c r="O853" s="57"/>
      <c r="P853" s="176"/>
    </row>
    <row r="854" spans="1:16" ht="34.950000000000003" customHeight="1" x14ac:dyDescent="0.3">
      <c r="A854" s="113">
        <f t="shared" si="39"/>
        <v>849</v>
      </c>
      <c r="B854" s="15" t="s">
        <v>3640</v>
      </c>
      <c r="C854" s="305" t="s">
        <v>4965</v>
      </c>
      <c r="D854" s="6" t="s">
        <v>3639</v>
      </c>
      <c r="E854" s="165"/>
      <c r="F854" s="157" t="s">
        <v>3522</v>
      </c>
      <c r="G854" s="134" t="s">
        <v>6035</v>
      </c>
      <c r="H854" s="134" t="s">
        <v>6081</v>
      </c>
      <c r="I854" s="212">
        <v>43628</v>
      </c>
      <c r="J854" s="227">
        <v>43678</v>
      </c>
      <c r="K854" s="153" t="s">
        <v>3447</v>
      </c>
      <c r="L854" s="168"/>
      <c r="M854" s="57"/>
      <c r="N854" s="168"/>
      <c r="O854" s="57">
        <v>45158</v>
      </c>
      <c r="P854" s="176"/>
    </row>
    <row r="855" spans="1:16" ht="54.6" customHeight="1" x14ac:dyDescent="0.3">
      <c r="A855" s="113">
        <f t="shared" si="39"/>
        <v>850</v>
      </c>
      <c r="B855" s="15" t="s">
        <v>1413</v>
      </c>
      <c r="C855" s="311" t="s">
        <v>4965</v>
      </c>
      <c r="D855" s="238" t="s">
        <v>1414</v>
      </c>
      <c r="E855" s="157"/>
      <c r="F855" s="157" t="s">
        <v>3348</v>
      </c>
      <c r="G855" s="157" t="s">
        <v>3326</v>
      </c>
      <c r="H855" s="157"/>
      <c r="I855" s="212">
        <v>43626</v>
      </c>
      <c r="J855" s="227">
        <v>43678</v>
      </c>
      <c r="K855" s="153" t="s">
        <v>3447</v>
      </c>
      <c r="L855" s="168"/>
      <c r="M855" s="57"/>
      <c r="N855" s="168"/>
      <c r="O855" s="57"/>
      <c r="P855" s="176"/>
    </row>
    <row r="856" spans="1:16" ht="39.6" customHeight="1" x14ac:dyDescent="0.3">
      <c r="A856" s="113">
        <f t="shared" si="39"/>
        <v>851</v>
      </c>
      <c r="B856" s="15" t="s">
        <v>1415</v>
      </c>
      <c r="C856" s="305" t="s">
        <v>4965</v>
      </c>
      <c r="D856" s="6" t="s">
        <v>1416</v>
      </c>
      <c r="E856" s="157"/>
      <c r="F856" s="157" t="s">
        <v>3288</v>
      </c>
      <c r="G856" s="157" t="s">
        <v>3289</v>
      </c>
      <c r="H856" s="157"/>
      <c r="I856" s="212" t="s">
        <v>1417</v>
      </c>
      <c r="J856" s="227" t="s">
        <v>1418</v>
      </c>
      <c r="K856" s="153" t="s">
        <v>3447</v>
      </c>
      <c r="L856" s="168"/>
      <c r="M856" s="57"/>
      <c r="N856" s="168"/>
      <c r="O856" s="57"/>
      <c r="P856" s="176"/>
    </row>
    <row r="857" spans="1:16" ht="31.2" x14ac:dyDescent="0.3">
      <c r="A857" s="113">
        <f t="shared" si="39"/>
        <v>852</v>
      </c>
      <c r="B857" s="15" t="s">
        <v>1420</v>
      </c>
      <c r="C857" s="305" t="s">
        <v>4966</v>
      </c>
      <c r="D857" s="238" t="s">
        <v>1421</v>
      </c>
      <c r="E857" s="157"/>
      <c r="F857" s="157" t="s">
        <v>3302</v>
      </c>
      <c r="G857" s="157" t="s">
        <v>6056</v>
      </c>
      <c r="H857" s="157" t="s">
        <v>6301</v>
      </c>
      <c r="I857" s="212" t="s">
        <v>1422</v>
      </c>
      <c r="J857" s="227" t="s">
        <v>1422</v>
      </c>
      <c r="K857" s="153" t="s">
        <v>3447</v>
      </c>
      <c r="L857" s="168"/>
      <c r="M857" s="57"/>
      <c r="N857" s="168"/>
      <c r="O857" s="57"/>
      <c r="P857" s="176"/>
    </row>
    <row r="858" spans="1:16" ht="37.950000000000003" customHeight="1" x14ac:dyDescent="0.3">
      <c r="A858" s="113">
        <f t="shared" si="39"/>
        <v>853</v>
      </c>
      <c r="B858" s="15" t="s">
        <v>1423</v>
      </c>
      <c r="C858" s="305" t="s">
        <v>4967</v>
      </c>
      <c r="D858" s="238" t="s">
        <v>1424</v>
      </c>
      <c r="E858" s="157"/>
      <c r="F858" s="157" t="s">
        <v>3302</v>
      </c>
      <c r="G858" s="157" t="s">
        <v>3766</v>
      </c>
      <c r="H858" s="157"/>
      <c r="I858" s="212" t="s">
        <v>1425</v>
      </c>
      <c r="J858" s="227" t="s">
        <v>1426</v>
      </c>
      <c r="K858" s="153" t="s">
        <v>3447</v>
      </c>
      <c r="L858" s="168"/>
      <c r="M858" s="57"/>
      <c r="N858" s="168"/>
      <c r="O858" s="57"/>
      <c r="P858" s="176"/>
    </row>
    <row r="859" spans="1:16" ht="31.2" x14ac:dyDescent="0.3">
      <c r="A859" s="113">
        <f t="shared" si="39"/>
        <v>854</v>
      </c>
      <c r="B859" s="15" t="s">
        <v>1427</v>
      </c>
      <c r="C859" s="305" t="s">
        <v>4966</v>
      </c>
      <c r="D859" s="238" t="s">
        <v>1428</v>
      </c>
      <c r="E859" s="157"/>
      <c r="F859" s="157" t="s">
        <v>3302</v>
      </c>
      <c r="G859" s="135" t="s">
        <v>6330</v>
      </c>
      <c r="H859" s="157"/>
      <c r="I859" s="212" t="s">
        <v>1429</v>
      </c>
      <c r="J859" s="227" t="s">
        <v>1430</v>
      </c>
      <c r="K859" s="153" t="s">
        <v>3447</v>
      </c>
      <c r="L859" s="168"/>
      <c r="M859" s="57"/>
      <c r="N859" s="168"/>
      <c r="O859" s="57"/>
      <c r="P859" s="176"/>
    </row>
    <row r="860" spans="1:16" ht="46.8" x14ac:dyDescent="0.3">
      <c r="A860" s="113">
        <f t="shared" si="39"/>
        <v>855</v>
      </c>
      <c r="B860" s="15" t="s">
        <v>1431</v>
      </c>
      <c r="C860" s="305" t="s">
        <v>4966</v>
      </c>
      <c r="D860" s="238" t="s">
        <v>1432</v>
      </c>
      <c r="E860" s="157"/>
      <c r="F860" s="157" t="s">
        <v>3302</v>
      </c>
      <c r="G860" s="135" t="s">
        <v>6330</v>
      </c>
      <c r="H860" s="157"/>
      <c r="I860" s="212" t="s">
        <v>1433</v>
      </c>
      <c r="J860" s="227" t="s">
        <v>1434</v>
      </c>
      <c r="K860" s="153" t="s">
        <v>3447</v>
      </c>
      <c r="L860" s="168"/>
      <c r="M860" s="57"/>
      <c r="N860" s="168"/>
      <c r="O860" s="57"/>
      <c r="P860" s="176"/>
    </row>
    <row r="861" spans="1:16" ht="46.8" x14ac:dyDescent="0.3">
      <c r="A861" s="113">
        <f t="shared" si="39"/>
        <v>856</v>
      </c>
      <c r="B861" s="15" t="s">
        <v>1435</v>
      </c>
      <c r="C861" s="305" t="s">
        <v>4965</v>
      </c>
      <c r="D861" s="6" t="s">
        <v>1436</v>
      </c>
      <c r="E861" s="157"/>
      <c r="F861" s="157" t="s">
        <v>3318</v>
      </c>
      <c r="G861" s="157" t="s">
        <v>3425</v>
      </c>
      <c r="H861" s="157"/>
      <c r="I861" s="212" t="s">
        <v>1437</v>
      </c>
      <c r="J861" s="227" t="s">
        <v>1438</v>
      </c>
      <c r="K861" s="153" t="s">
        <v>3447</v>
      </c>
      <c r="L861" s="168"/>
      <c r="M861" s="57"/>
      <c r="N861" s="168"/>
      <c r="O861" s="57"/>
      <c r="P861" s="176"/>
    </row>
    <row r="862" spans="1:16" ht="41.4" customHeight="1" x14ac:dyDescent="0.3">
      <c r="A862" s="113">
        <f t="shared" si="39"/>
        <v>857</v>
      </c>
      <c r="B862" s="15" t="s">
        <v>1439</v>
      </c>
      <c r="C862" s="305" t="s">
        <v>4977</v>
      </c>
      <c r="D862" s="6" t="s">
        <v>1440</v>
      </c>
      <c r="E862" s="157"/>
      <c r="F862" s="157" t="s">
        <v>3348</v>
      </c>
      <c r="G862" s="157" t="s">
        <v>3272</v>
      </c>
      <c r="H862" s="157"/>
      <c r="I862" s="212" t="s">
        <v>1441</v>
      </c>
      <c r="J862" s="227" t="s">
        <v>1442</v>
      </c>
      <c r="K862" s="153" t="s">
        <v>3447</v>
      </c>
      <c r="L862" s="168"/>
      <c r="M862" s="57"/>
      <c r="N862" s="168"/>
      <c r="O862" s="57"/>
      <c r="P862" s="176"/>
    </row>
    <row r="863" spans="1:16" ht="36.6" customHeight="1" x14ac:dyDescent="0.3">
      <c r="A863" s="113">
        <f t="shared" si="39"/>
        <v>858</v>
      </c>
      <c r="B863" s="15" t="s">
        <v>1444</v>
      </c>
      <c r="C863" s="305" t="s">
        <v>4967</v>
      </c>
      <c r="D863" s="238" t="s">
        <v>1445</v>
      </c>
      <c r="E863" s="157"/>
      <c r="F863" s="157" t="s">
        <v>3405</v>
      </c>
      <c r="G863" s="157" t="s">
        <v>6088</v>
      </c>
      <c r="H863" s="157"/>
      <c r="I863" s="212" t="s">
        <v>1446</v>
      </c>
      <c r="J863" s="227" t="s">
        <v>1447</v>
      </c>
      <c r="K863" s="153" t="s">
        <v>3447</v>
      </c>
      <c r="L863" s="168"/>
      <c r="M863" s="57"/>
      <c r="N863" s="168"/>
      <c r="O863" s="57"/>
      <c r="P863" s="176"/>
    </row>
    <row r="864" spans="1:16" ht="57" customHeight="1" x14ac:dyDescent="0.3">
      <c r="A864" s="113">
        <f t="shared" si="39"/>
        <v>859</v>
      </c>
      <c r="B864" s="15" t="s">
        <v>4935</v>
      </c>
      <c r="C864" s="305" t="s">
        <v>4966</v>
      </c>
      <c r="D864" s="238" t="s">
        <v>5025</v>
      </c>
      <c r="E864" s="157"/>
      <c r="F864" s="157" t="s">
        <v>3302</v>
      </c>
      <c r="G864" s="157" t="s">
        <v>4928</v>
      </c>
      <c r="H864" s="157"/>
      <c r="I864" s="212">
        <v>43532</v>
      </c>
      <c r="J864" s="227">
        <v>43580</v>
      </c>
      <c r="K864" s="153" t="s">
        <v>5029</v>
      </c>
      <c r="L864" s="168"/>
      <c r="M864" s="57"/>
      <c r="N864" s="164" t="s">
        <v>4934</v>
      </c>
      <c r="O864" s="57">
        <v>45439</v>
      </c>
      <c r="P864" s="176"/>
    </row>
    <row r="865" spans="1:16" ht="35.4" customHeight="1" x14ac:dyDescent="0.3">
      <c r="A865" s="113">
        <f t="shared" si="39"/>
        <v>860</v>
      </c>
      <c r="B865" s="15" t="s">
        <v>1448</v>
      </c>
      <c r="C865" s="305" t="s">
        <v>4966</v>
      </c>
      <c r="D865" s="238" t="s">
        <v>1449</v>
      </c>
      <c r="E865" s="157"/>
      <c r="F865" s="157" t="s">
        <v>3302</v>
      </c>
      <c r="G865" s="157" t="s">
        <v>3386</v>
      </c>
      <c r="H865" s="157"/>
      <c r="I865" s="212" t="s">
        <v>1450</v>
      </c>
      <c r="J865" s="227" t="s">
        <v>1451</v>
      </c>
      <c r="K865" s="153" t="s">
        <v>3447</v>
      </c>
      <c r="L865" s="168"/>
      <c r="M865" s="57"/>
      <c r="N865" s="168"/>
      <c r="O865" s="57"/>
      <c r="P865" s="176"/>
    </row>
    <row r="866" spans="1:16" s="387" customFormat="1" ht="62.4" x14ac:dyDescent="0.3">
      <c r="A866" s="113">
        <f t="shared" si="39"/>
        <v>861</v>
      </c>
      <c r="B866" s="67" t="s">
        <v>1452</v>
      </c>
      <c r="C866" s="384" t="s">
        <v>4965</v>
      </c>
      <c r="D866" s="237" t="s">
        <v>1453</v>
      </c>
      <c r="E866" s="180"/>
      <c r="F866" s="180" t="s">
        <v>3318</v>
      </c>
      <c r="G866" s="180" t="s">
        <v>3293</v>
      </c>
      <c r="H866" s="180"/>
      <c r="I866" s="213" t="s">
        <v>1454</v>
      </c>
      <c r="J866" s="228" t="s">
        <v>1455</v>
      </c>
      <c r="K866" s="181" t="s">
        <v>3451</v>
      </c>
      <c r="L866" s="183"/>
      <c r="M866" s="471"/>
      <c r="N866" s="391" t="s">
        <v>6128</v>
      </c>
      <c r="O866" s="385"/>
      <c r="P866" s="392">
        <v>45658</v>
      </c>
    </row>
    <row r="867" spans="1:16" ht="31.2" x14ac:dyDescent="0.3">
      <c r="A867" s="113">
        <f t="shared" si="39"/>
        <v>862</v>
      </c>
      <c r="B867" s="15" t="s">
        <v>1456</v>
      </c>
      <c r="C867" s="305" t="s">
        <v>4966</v>
      </c>
      <c r="D867" s="6" t="s">
        <v>1457</v>
      </c>
      <c r="E867" s="157"/>
      <c r="F867" s="157" t="s">
        <v>3302</v>
      </c>
      <c r="G867" s="157" t="s">
        <v>3668</v>
      </c>
      <c r="H867" s="157"/>
      <c r="I867" s="212">
        <v>43497</v>
      </c>
      <c r="J867" s="227" t="s">
        <v>1458</v>
      </c>
      <c r="K867" s="153" t="s">
        <v>5029</v>
      </c>
      <c r="L867" s="168"/>
      <c r="M867" s="57"/>
      <c r="N867" s="168" t="s">
        <v>475</v>
      </c>
      <c r="O867" s="57"/>
      <c r="P867" s="176"/>
    </row>
    <row r="868" spans="1:16" ht="46.8" x14ac:dyDescent="0.3">
      <c r="A868" s="113">
        <f t="shared" si="39"/>
        <v>863</v>
      </c>
      <c r="B868" s="15" t="s">
        <v>1459</v>
      </c>
      <c r="C868" s="305" t="s">
        <v>4967</v>
      </c>
      <c r="D868" s="238" t="s">
        <v>1460</v>
      </c>
      <c r="E868" s="157"/>
      <c r="F868" s="157" t="s">
        <v>3325</v>
      </c>
      <c r="G868" s="157" t="s">
        <v>3326</v>
      </c>
      <c r="H868" s="157"/>
      <c r="I868" s="212" t="s">
        <v>1461</v>
      </c>
      <c r="J868" s="227" t="s">
        <v>1462</v>
      </c>
      <c r="K868" s="153" t="s">
        <v>3447</v>
      </c>
      <c r="L868" s="168"/>
      <c r="M868" s="57"/>
      <c r="N868" s="168"/>
      <c r="O868" s="57"/>
      <c r="P868" s="176"/>
    </row>
    <row r="869" spans="1:16" ht="35.4" customHeight="1" x14ac:dyDescent="0.3">
      <c r="A869" s="113">
        <f t="shared" si="39"/>
        <v>864</v>
      </c>
      <c r="B869" s="15" t="s">
        <v>1463</v>
      </c>
      <c r="C869" s="305" t="s">
        <v>4977</v>
      </c>
      <c r="D869" s="6" t="s">
        <v>1464</v>
      </c>
      <c r="E869" s="157"/>
      <c r="F869" s="157" t="s">
        <v>3524</v>
      </c>
      <c r="G869" s="157" t="s">
        <v>3766</v>
      </c>
      <c r="H869" s="157"/>
      <c r="I869" s="212" t="s">
        <v>1465</v>
      </c>
      <c r="J869" s="227" t="s">
        <v>1394</v>
      </c>
      <c r="K869" s="153" t="s">
        <v>3447</v>
      </c>
      <c r="L869" s="168"/>
      <c r="M869" s="57"/>
      <c r="N869" s="168"/>
      <c r="O869" s="57"/>
      <c r="P869" s="176"/>
    </row>
    <row r="870" spans="1:16" ht="62.4" x14ac:dyDescent="0.3">
      <c r="A870" s="113">
        <f t="shared" ref="A870:A899" si="40">A869+1</f>
        <v>865</v>
      </c>
      <c r="B870" s="15" t="s">
        <v>1466</v>
      </c>
      <c r="C870" s="305" t="s">
        <v>4967</v>
      </c>
      <c r="D870" s="238" t="s">
        <v>1467</v>
      </c>
      <c r="E870" s="157"/>
      <c r="F870" s="157" t="s">
        <v>3288</v>
      </c>
      <c r="G870" s="157" t="s">
        <v>3289</v>
      </c>
      <c r="H870" s="157"/>
      <c r="I870" s="212" t="s">
        <v>1465</v>
      </c>
      <c r="J870" s="227" t="s">
        <v>1465</v>
      </c>
      <c r="K870" s="153" t="s">
        <v>3447</v>
      </c>
      <c r="L870" s="168"/>
      <c r="M870" s="57"/>
      <c r="N870" s="168"/>
      <c r="O870" s="57"/>
      <c r="P870" s="176"/>
    </row>
    <row r="871" spans="1:16" ht="57.6" x14ac:dyDescent="0.3">
      <c r="A871" s="113">
        <f t="shared" si="40"/>
        <v>866</v>
      </c>
      <c r="B871" s="15" t="s">
        <v>3702</v>
      </c>
      <c r="C871" s="305" t="s">
        <v>4965</v>
      </c>
      <c r="D871" s="6" t="s">
        <v>3703</v>
      </c>
      <c r="E871" s="165"/>
      <c r="F871" s="157" t="s">
        <v>3348</v>
      </c>
      <c r="G871" s="135" t="s">
        <v>6330</v>
      </c>
      <c r="H871" s="157"/>
      <c r="I871" s="212">
        <v>43462</v>
      </c>
      <c r="J871" s="227">
        <v>43525</v>
      </c>
      <c r="K871" s="153" t="s">
        <v>3447</v>
      </c>
      <c r="L871" s="168"/>
      <c r="M871" s="57"/>
      <c r="N871" s="168"/>
      <c r="O871" s="57">
        <v>45207</v>
      </c>
      <c r="P871" s="176"/>
    </row>
    <row r="872" spans="1:16" ht="40.950000000000003" customHeight="1" x14ac:dyDescent="0.3">
      <c r="A872" s="113">
        <f t="shared" si="40"/>
        <v>867</v>
      </c>
      <c r="B872" s="15" t="s">
        <v>1485</v>
      </c>
      <c r="C872" s="305" t="s">
        <v>4965</v>
      </c>
      <c r="D872" s="6" t="s">
        <v>1486</v>
      </c>
      <c r="E872" s="157"/>
      <c r="F872" s="157" t="s">
        <v>3524</v>
      </c>
      <c r="G872" s="157" t="s">
        <v>3713</v>
      </c>
      <c r="H872" s="157"/>
      <c r="I872" s="212">
        <v>43462</v>
      </c>
      <c r="J872" s="227" t="s">
        <v>1487</v>
      </c>
      <c r="K872" s="153" t="s">
        <v>3447</v>
      </c>
      <c r="L872" s="168"/>
      <c r="M872" s="57"/>
      <c r="N872" s="168"/>
      <c r="O872" s="57"/>
      <c r="P872" s="176"/>
    </row>
    <row r="873" spans="1:16" ht="42.6" customHeight="1" x14ac:dyDescent="0.3">
      <c r="A873" s="113">
        <f t="shared" si="40"/>
        <v>868</v>
      </c>
      <c r="B873" s="15" t="s">
        <v>1489</v>
      </c>
      <c r="C873" s="305" t="s">
        <v>4965</v>
      </c>
      <c r="D873" s="6" t="s">
        <v>1490</v>
      </c>
      <c r="E873" s="157" t="s">
        <v>4498</v>
      </c>
      <c r="F873" s="157" t="s">
        <v>3524</v>
      </c>
      <c r="G873" s="157" t="s">
        <v>3741</v>
      </c>
      <c r="H873" s="157"/>
      <c r="I873" s="212" t="s">
        <v>1491</v>
      </c>
      <c r="J873" s="227" t="s">
        <v>1492</v>
      </c>
      <c r="K873" s="153" t="s">
        <v>3447</v>
      </c>
      <c r="L873" s="168"/>
      <c r="M873" s="57"/>
      <c r="N873" s="168"/>
      <c r="O873" s="57"/>
      <c r="P873" s="176"/>
    </row>
    <row r="874" spans="1:16" ht="39.6" customHeight="1" x14ac:dyDescent="0.3">
      <c r="A874" s="113">
        <f t="shared" si="40"/>
        <v>869</v>
      </c>
      <c r="B874" s="67" t="s">
        <v>1493</v>
      </c>
      <c r="C874" s="305" t="s">
        <v>4966</v>
      </c>
      <c r="D874" s="6" t="s">
        <v>1494</v>
      </c>
      <c r="E874" s="157" t="s">
        <v>4498</v>
      </c>
      <c r="F874" s="157" t="s">
        <v>3302</v>
      </c>
      <c r="G874" s="157" t="s">
        <v>3293</v>
      </c>
      <c r="H874" s="157"/>
      <c r="I874" s="212" t="s">
        <v>1491</v>
      </c>
      <c r="J874" s="227" t="s">
        <v>1487</v>
      </c>
      <c r="K874" s="181" t="s">
        <v>3451</v>
      </c>
      <c r="L874" s="168"/>
      <c r="M874" s="57"/>
      <c r="N874" s="262" t="s">
        <v>5019</v>
      </c>
      <c r="O874" s="57"/>
      <c r="P874" s="261">
        <v>45474</v>
      </c>
    </row>
    <row r="875" spans="1:16" ht="34.950000000000003" customHeight="1" x14ac:dyDescent="0.3">
      <c r="A875" s="113">
        <f t="shared" si="40"/>
        <v>870</v>
      </c>
      <c r="B875" s="15" t="s">
        <v>1495</v>
      </c>
      <c r="C875" s="305" t="s">
        <v>4977</v>
      </c>
      <c r="D875" s="238" t="s">
        <v>1496</v>
      </c>
      <c r="E875" s="157"/>
      <c r="F875" s="157" t="s">
        <v>3321</v>
      </c>
      <c r="G875" s="157" t="s">
        <v>3341</v>
      </c>
      <c r="H875" s="157"/>
      <c r="I875" s="212" t="s">
        <v>1491</v>
      </c>
      <c r="J875" s="227" t="s">
        <v>1443</v>
      </c>
      <c r="K875" s="153" t="s">
        <v>3447</v>
      </c>
      <c r="L875" s="168"/>
      <c r="M875" s="57"/>
      <c r="N875" s="168"/>
      <c r="O875" s="57"/>
      <c r="P875" s="176"/>
    </row>
    <row r="876" spans="1:16" ht="34.950000000000003" customHeight="1" x14ac:dyDescent="0.3">
      <c r="A876" s="113">
        <f t="shared" si="40"/>
        <v>871</v>
      </c>
      <c r="B876" s="15" t="s">
        <v>1497</v>
      </c>
      <c r="C876" s="305" t="s">
        <v>4977</v>
      </c>
      <c r="D876" s="238" t="s">
        <v>1498</v>
      </c>
      <c r="E876" s="157"/>
      <c r="F876" s="157" t="s">
        <v>3321</v>
      </c>
      <c r="G876" s="134" t="s">
        <v>6035</v>
      </c>
      <c r="H876" s="134" t="s">
        <v>6081</v>
      </c>
      <c r="I876" s="212" t="s">
        <v>1491</v>
      </c>
      <c r="J876" s="227" t="s">
        <v>1443</v>
      </c>
      <c r="K876" s="153" t="s">
        <v>3447</v>
      </c>
      <c r="L876" s="168"/>
      <c r="M876" s="57"/>
      <c r="N876" s="168"/>
      <c r="O876" s="57"/>
      <c r="P876" s="176"/>
    </row>
    <row r="877" spans="1:16" ht="158.4" x14ac:dyDescent="0.3">
      <c r="A877" s="113">
        <f t="shared" si="40"/>
        <v>872</v>
      </c>
      <c r="B877" s="15" t="s">
        <v>1499</v>
      </c>
      <c r="C877" s="311" t="s">
        <v>4966</v>
      </c>
      <c r="D877" s="6" t="s">
        <v>1500</v>
      </c>
      <c r="E877" s="157"/>
      <c r="F877" s="157" t="s">
        <v>3524</v>
      </c>
      <c r="G877" s="157" t="s">
        <v>3668</v>
      </c>
      <c r="H877" s="157"/>
      <c r="I877" s="212" t="s">
        <v>1491</v>
      </c>
      <c r="J877" s="227" t="s">
        <v>1501</v>
      </c>
      <c r="K877" s="153" t="s">
        <v>5029</v>
      </c>
      <c r="L877" s="168"/>
      <c r="M877" s="57"/>
      <c r="N877" s="168" t="s">
        <v>992</v>
      </c>
      <c r="O877" s="57"/>
      <c r="P877" s="176"/>
    </row>
    <row r="878" spans="1:16" ht="38.4" customHeight="1" x14ac:dyDescent="0.3">
      <c r="A878" s="113">
        <f t="shared" si="40"/>
        <v>873</v>
      </c>
      <c r="B878" s="15" t="s">
        <v>1502</v>
      </c>
      <c r="C878" s="305" t="s">
        <v>4965</v>
      </c>
      <c r="D878" s="6" t="s">
        <v>1503</v>
      </c>
      <c r="E878" s="157"/>
      <c r="F878" s="157" t="s">
        <v>3523</v>
      </c>
      <c r="G878" s="157" t="s">
        <v>3293</v>
      </c>
      <c r="H878" s="157"/>
      <c r="I878" s="212" t="s">
        <v>1491</v>
      </c>
      <c r="J878" s="227" t="s">
        <v>1487</v>
      </c>
      <c r="K878" s="181" t="s">
        <v>3451</v>
      </c>
      <c r="L878" s="168"/>
      <c r="M878" s="57"/>
      <c r="N878" s="168" t="s">
        <v>5024</v>
      </c>
      <c r="O878" s="57">
        <v>45474</v>
      </c>
      <c r="P878" s="176"/>
    </row>
    <row r="879" spans="1:16" ht="62.4" x14ac:dyDescent="0.3">
      <c r="A879" s="113">
        <f t="shared" si="40"/>
        <v>874</v>
      </c>
      <c r="B879" s="15" t="s">
        <v>1504</v>
      </c>
      <c r="C879" s="305" t="s">
        <v>4977</v>
      </c>
      <c r="D879" s="6" t="s">
        <v>1505</v>
      </c>
      <c r="E879" s="157" t="s">
        <v>4498</v>
      </c>
      <c r="F879" s="157" t="s">
        <v>3524</v>
      </c>
      <c r="G879" s="157" t="s">
        <v>3920</v>
      </c>
      <c r="H879" s="157"/>
      <c r="I879" s="212" t="s">
        <v>1506</v>
      </c>
      <c r="J879" s="227" t="s">
        <v>1419</v>
      </c>
      <c r="K879" s="153" t="s">
        <v>3447</v>
      </c>
      <c r="L879" s="168"/>
      <c r="M879" s="57"/>
      <c r="N879" s="168"/>
      <c r="O879" s="57"/>
      <c r="P879" s="176"/>
    </row>
    <row r="880" spans="1:16" ht="66" customHeight="1" x14ac:dyDescent="0.3">
      <c r="A880" s="113">
        <f t="shared" si="40"/>
        <v>875</v>
      </c>
      <c r="B880" s="15" t="s">
        <v>1507</v>
      </c>
      <c r="C880" s="305" t="s">
        <v>4977</v>
      </c>
      <c r="D880" s="6" t="s">
        <v>1508</v>
      </c>
      <c r="E880" s="157"/>
      <c r="F880" s="157" t="s">
        <v>3524</v>
      </c>
      <c r="G880" s="157" t="s">
        <v>3920</v>
      </c>
      <c r="H880" s="157"/>
      <c r="I880" s="212" t="s">
        <v>1506</v>
      </c>
      <c r="J880" s="227" t="s">
        <v>1419</v>
      </c>
      <c r="K880" s="153" t="s">
        <v>3447</v>
      </c>
      <c r="L880" s="168"/>
      <c r="M880" s="57"/>
      <c r="N880" s="168"/>
      <c r="O880" s="57"/>
      <c r="P880" s="176"/>
    </row>
    <row r="881" spans="1:16" ht="62.4" customHeight="1" x14ac:dyDescent="0.3">
      <c r="A881" s="113">
        <f t="shared" si="40"/>
        <v>876</v>
      </c>
      <c r="B881" s="15" t="s">
        <v>1509</v>
      </c>
      <c r="C881" s="305" t="s">
        <v>4965</v>
      </c>
      <c r="D881" s="6" t="s">
        <v>1510</v>
      </c>
      <c r="E881" s="157" t="s">
        <v>4498</v>
      </c>
      <c r="F881" s="157" t="s">
        <v>3524</v>
      </c>
      <c r="G881" s="157" t="s">
        <v>3425</v>
      </c>
      <c r="H881" s="157"/>
      <c r="I881" s="212" t="s">
        <v>1506</v>
      </c>
      <c r="J881" s="227" t="s">
        <v>1511</v>
      </c>
      <c r="K881" s="153" t="s">
        <v>5029</v>
      </c>
      <c r="L881" s="168"/>
      <c r="M881" s="57"/>
      <c r="N881" s="153" t="s">
        <v>6147</v>
      </c>
      <c r="O881" s="57"/>
      <c r="P881" s="176"/>
    </row>
    <row r="882" spans="1:16" ht="45" customHeight="1" x14ac:dyDescent="0.3">
      <c r="A882" s="113">
        <f t="shared" si="40"/>
        <v>877</v>
      </c>
      <c r="B882" s="15" t="s">
        <v>1512</v>
      </c>
      <c r="C882" s="305" t="s">
        <v>4965</v>
      </c>
      <c r="D882" s="6" t="s">
        <v>1513</v>
      </c>
      <c r="E882" s="157"/>
      <c r="F882" s="157" t="s">
        <v>3309</v>
      </c>
      <c r="G882" s="157" t="s">
        <v>3386</v>
      </c>
      <c r="H882" s="157"/>
      <c r="I882" s="212" t="s">
        <v>1506</v>
      </c>
      <c r="J882" s="227" t="s">
        <v>1514</v>
      </c>
      <c r="K882" s="153" t="s">
        <v>3447</v>
      </c>
      <c r="L882" s="168"/>
      <c r="M882" s="57"/>
      <c r="N882" s="168"/>
      <c r="O882" s="57"/>
      <c r="P882" s="176"/>
    </row>
    <row r="883" spans="1:16" ht="52.95" customHeight="1" x14ac:dyDescent="0.3">
      <c r="A883" s="113">
        <f t="shared" si="40"/>
        <v>878</v>
      </c>
      <c r="B883" s="15" t="s">
        <v>1515</v>
      </c>
      <c r="C883" s="305" t="s">
        <v>4965</v>
      </c>
      <c r="D883" s="6" t="s">
        <v>1516</v>
      </c>
      <c r="E883" s="157" t="s">
        <v>4498</v>
      </c>
      <c r="F883" s="157" t="s">
        <v>3393</v>
      </c>
      <c r="G883" s="157" t="s">
        <v>3466</v>
      </c>
      <c r="H883" s="157"/>
      <c r="I883" s="212" t="s">
        <v>1506</v>
      </c>
      <c r="J883" s="227" t="s">
        <v>1517</v>
      </c>
      <c r="K883" s="153" t="s">
        <v>3447</v>
      </c>
      <c r="L883" s="168"/>
      <c r="M883" s="57"/>
      <c r="N883" s="168"/>
      <c r="O883" s="57"/>
      <c r="P883" s="176"/>
    </row>
    <row r="884" spans="1:16" ht="72" x14ac:dyDescent="0.3">
      <c r="A884" s="113">
        <f t="shared" si="40"/>
        <v>879</v>
      </c>
      <c r="B884" s="15" t="s">
        <v>1518</v>
      </c>
      <c r="C884" s="311" t="s">
        <v>4965</v>
      </c>
      <c r="D884" s="6" t="s">
        <v>1519</v>
      </c>
      <c r="E884" s="157"/>
      <c r="F884" s="157" t="s">
        <v>3309</v>
      </c>
      <c r="G884" s="157" t="s">
        <v>3293</v>
      </c>
      <c r="H884" s="157"/>
      <c r="I884" s="212" t="s">
        <v>1520</v>
      </c>
      <c r="J884" s="227" t="s">
        <v>1521</v>
      </c>
      <c r="K884" s="153" t="s">
        <v>3447</v>
      </c>
      <c r="L884" s="168"/>
      <c r="M884" s="57"/>
      <c r="N884" s="168"/>
      <c r="O884" s="57"/>
      <c r="P884" s="176"/>
    </row>
    <row r="885" spans="1:16" ht="75" customHeight="1" x14ac:dyDescent="0.3">
      <c r="A885" s="113">
        <f t="shared" si="40"/>
        <v>880</v>
      </c>
      <c r="B885" s="15" t="s">
        <v>1522</v>
      </c>
      <c r="C885" s="305" t="s">
        <v>4965</v>
      </c>
      <c r="D885" s="238" t="s">
        <v>1523</v>
      </c>
      <c r="E885" s="157"/>
      <c r="F885" s="157" t="s">
        <v>3288</v>
      </c>
      <c r="G885" s="157" t="s">
        <v>3766</v>
      </c>
      <c r="H885" s="157"/>
      <c r="I885" s="212" t="s">
        <v>1524</v>
      </c>
      <c r="J885" s="227" t="s">
        <v>1525</v>
      </c>
      <c r="K885" s="153" t="s">
        <v>3447</v>
      </c>
      <c r="L885" s="168"/>
      <c r="M885" s="57"/>
      <c r="N885" s="168"/>
      <c r="O885" s="57"/>
      <c r="P885" s="176"/>
    </row>
    <row r="886" spans="1:16" ht="43.2" x14ac:dyDescent="0.3">
      <c r="A886" s="113">
        <f t="shared" si="40"/>
        <v>881</v>
      </c>
      <c r="B886" s="15" t="s">
        <v>1527</v>
      </c>
      <c r="C886" s="305" t="s">
        <v>4977</v>
      </c>
      <c r="D886" s="6" t="s">
        <v>1528</v>
      </c>
      <c r="E886" s="157"/>
      <c r="F886" s="157" t="s">
        <v>3348</v>
      </c>
      <c r="G886" s="157" t="s">
        <v>3922</v>
      </c>
      <c r="H886" s="157"/>
      <c r="I886" s="212" t="s">
        <v>1526</v>
      </c>
      <c r="J886" s="227" t="s">
        <v>1426</v>
      </c>
      <c r="K886" s="153" t="s">
        <v>3447</v>
      </c>
      <c r="L886" s="168"/>
      <c r="M886" s="57"/>
      <c r="N886" s="168"/>
      <c r="O886" s="57"/>
      <c r="P886" s="176"/>
    </row>
    <row r="887" spans="1:16" ht="46.8" x14ac:dyDescent="0.3">
      <c r="A887" s="113">
        <f t="shared" si="40"/>
        <v>882</v>
      </c>
      <c r="B887" s="15" t="s">
        <v>1529</v>
      </c>
      <c r="C887" s="305" t="s">
        <v>4977</v>
      </c>
      <c r="D887" s="238" t="s">
        <v>1530</v>
      </c>
      <c r="E887" s="157"/>
      <c r="F887" s="157" t="s">
        <v>3309</v>
      </c>
      <c r="G887" s="157" t="s">
        <v>6086</v>
      </c>
      <c r="H887" s="157" t="s">
        <v>3652</v>
      </c>
      <c r="I887" s="212" t="s">
        <v>1531</v>
      </c>
      <c r="J887" s="227" t="s">
        <v>1532</v>
      </c>
      <c r="K887" s="153" t="s">
        <v>3447</v>
      </c>
      <c r="L887" s="168"/>
      <c r="M887" s="57"/>
      <c r="N887" s="168"/>
      <c r="O887" s="57"/>
      <c r="P887" s="176"/>
    </row>
    <row r="888" spans="1:16" ht="62.4" x14ac:dyDescent="0.3">
      <c r="A888" s="113">
        <f t="shared" si="40"/>
        <v>883</v>
      </c>
      <c r="B888" s="15" t="s">
        <v>1533</v>
      </c>
      <c r="C888" s="305" t="s">
        <v>4966</v>
      </c>
      <c r="D888" s="238" t="s">
        <v>1534</v>
      </c>
      <c r="E888" s="157"/>
      <c r="F888" s="157" t="s">
        <v>3302</v>
      </c>
      <c r="G888" s="135" t="s">
        <v>6330</v>
      </c>
      <c r="H888" s="157"/>
      <c r="I888" s="212" t="s">
        <v>1535</v>
      </c>
      <c r="J888" s="227" t="s">
        <v>1468</v>
      </c>
      <c r="K888" s="153" t="s">
        <v>3447</v>
      </c>
      <c r="L888" s="168"/>
      <c r="M888" s="57"/>
      <c r="N888" s="168"/>
      <c r="O888" s="57"/>
      <c r="P888" s="176"/>
    </row>
    <row r="889" spans="1:16" ht="109.2" x14ac:dyDescent="0.3">
      <c r="A889" s="113">
        <f t="shared" si="40"/>
        <v>884</v>
      </c>
      <c r="B889" s="15" t="s">
        <v>1536</v>
      </c>
      <c r="C889" s="311" t="s">
        <v>4965</v>
      </c>
      <c r="D889" s="238" t="s">
        <v>1537</v>
      </c>
      <c r="E889" s="157"/>
      <c r="F889" s="157" t="s">
        <v>3309</v>
      </c>
      <c r="G889" s="157" t="s">
        <v>3726</v>
      </c>
      <c r="H889" s="157"/>
      <c r="I889" s="212" t="s">
        <v>1538</v>
      </c>
      <c r="J889" s="227" t="s">
        <v>1539</v>
      </c>
      <c r="K889" s="153" t="s">
        <v>3447</v>
      </c>
      <c r="L889" s="168"/>
      <c r="M889" s="57"/>
      <c r="N889" s="168"/>
      <c r="O889" s="57"/>
      <c r="P889" s="176"/>
    </row>
    <row r="890" spans="1:16" ht="42" customHeight="1" x14ac:dyDescent="0.3">
      <c r="A890" s="113">
        <f t="shared" si="40"/>
        <v>885</v>
      </c>
      <c r="B890" s="67" t="s">
        <v>1540</v>
      </c>
      <c r="C890" s="305" t="s">
        <v>4966</v>
      </c>
      <c r="D890" s="237" t="s">
        <v>1541</v>
      </c>
      <c r="E890" s="157"/>
      <c r="F890" s="157" t="s">
        <v>3302</v>
      </c>
      <c r="G890" s="134" t="s">
        <v>6035</v>
      </c>
      <c r="H890" s="135" t="s">
        <v>6082</v>
      </c>
      <c r="I890" s="213" t="s">
        <v>1538</v>
      </c>
      <c r="J890" s="228" t="s">
        <v>1469</v>
      </c>
      <c r="K890" s="181" t="s">
        <v>3451</v>
      </c>
      <c r="L890" s="168"/>
      <c r="M890" s="57"/>
      <c r="N890" s="256" t="s">
        <v>5031</v>
      </c>
      <c r="O890" s="57"/>
      <c r="P890" s="171" t="s">
        <v>5032</v>
      </c>
    </row>
    <row r="891" spans="1:16" ht="70.2" customHeight="1" x14ac:dyDescent="0.3">
      <c r="A891" s="113">
        <f t="shared" si="40"/>
        <v>886</v>
      </c>
      <c r="B891" s="15" t="s">
        <v>1542</v>
      </c>
      <c r="C891" s="305" t="s">
        <v>4965</v>
      </c>
      <c r="D891" s="238" t="s">
        <v>1543</v>
      </c>
      <c r="E891" s="157"/>
      <c r="F891" s="157" t="s">
        <v>3524</v>
      </c>
      <c r="G891" s="157" t="s">
        <v>21</v>
      </c>
      <c r="H891" s="157"/>
      <c r="I891" s="212" t="s">
        <v>1544</v>
      </c>
      <c r="J891" s="227" t="s">
        <v>1473</v>
      </c>
      <c r="K891" s="153" t="s">
        <v>3447</v>
      </c>
      <c r="L891" s="168"/>
      <c r="M891" s="57"/>
      <c r="N891" s="168"/>
      <c r="O891" s="57"/>
      <c r="P891" s="176"/>
    </row>
    <row r="892" spans="1:16" ht="41.4" customHeight="1" x14ac:dyDescent="0.3">
      <c r="A892" s="113">
        <f t="shared" si="40"/>
        <v>887</v>
      </c>
      <c r="B892" s="15" t="s">
        <v>1545</v>
      </c>
      <c r="C892" s="305" t="s">
        <v>4978</v>
      </c>
      <c r="D892" s="6" t="s">
        <v>1546</v>
      </c>
      <c r="E892" s="157"/>
      <c r="F892" s="157" t="s">
        <v>3434</v>
      </c>
      <c r="G892" s="157" t="s">
        <v>3711</v>
      </c>
      <c r="H892" s="157"/>
      <c r="I892" s="212" t="s">
        <v>1547</v>
      </c>
      <c r="J892" s="227" t="s">
        <v>1419</v>
      </c>
      <c r="K892" s="153" t="s">
        <v>3447</v>
      </c>
      <c r="L892" s="168"/>
      <c r="M892" s="57"/>
      <c r="N892" s="168"/>
      <c r="O892" s="57"/>
      <c r="P892" s="176"/>
    </row>
    <row r="893" spans="1:16" ht="83.4" customHeight="1" x14ac:dyDescent="0.3">
      <c r="A893" s="113">
        <f t="shared" si="40"/>
        <v>888</v>
      </c>
      <c r="B893" s="15" t="s">
        <v>1548</v>
      </c>
      <c r="C893" s="305" t="s">
        <v>4978</v>
      </c>
      <c r="D893" s="178" t="s">
        <v>1549</v>
      </c>
      <c r="E893" s="157" t="s">
        <v>4498</v>
      </c>
      <c r="F893" s="157" t="s">
        <v>3434</v>
      </c>
      <c r="G893" s="157" t="s">
        <v>6056</v>
      </c>
      <c r="H893" s="157" t="s">
        <v>6301</v>
      </c>
      <c r="I893" s="212">
        <v>43424</v>
      </c>
      <c r="J893" s="212">
        <v>43466</v>
      </c>
      <c r="K893" s="153" t="s">
        <v>3447</v>
      </c>
      <c r="L893" s="168"/>
      <c r="M893" s="57"/>
      <c r="N893" s="168"/>
      <c r="O893" s="57"/>
      <c r="P893" s="176"/>
    </row>
    <row r="894" spans="1:16" ht="49.95" customHeight="1" x14ac:dyDescent="0.3">
      <c r="A894" s="113">
        <f t="shared" si="40"/>
        <v>889</v>
      </c>
      <c r="B894" s="15" t="s">
        <v>5109</v>
      </c>
      <c r="C894" s="305" t="s">
        <v>4978</v>
      </c>
      <c r="D894" s="352" t="s">
        <v>5108</v>
      </c>
      <c r="E894" s="157"/>
      <c r="F894" s="157" t="s">
        <v>3434</v>
      </c>
      <c r="G894" s="157" t="s">
        <v>3293</v>
      </c>
      <c r="H894" s="157"/>
      <c r="I894" s="212">
        <v>43423</v>
      </c>
      <c r="J894" s="227">
        <v>43831</v>
      </c>
      <c r="K894" s="153" t="s">
        <v>3447</v>
      </c>
      <c r="L894" s="168"/>
      <c r="M894" s="57"/>
      <c r="N894" s="168"/>
      <c r="O894" s="57"/>
      <c r="P894" s="176"/>
    </row>
    <row r="895" spans="1:16" ht="49.95" customHeight="1" x14ac:dyDescent="0.3">
      <c r="A895" s="113">
        <f t="shared" si="40"/>
        <v>890</v>
      </c>
      <c r="B895" s="15" t="s">
        <v>5744</v>
      </c>
      <c r="C895" s="305" t="s">
        <v>4978</v>
      </c>
      <c r="D895" s="352" t="s">
        <v>5743</v>
      </c>
      <c r="E895" s="157"/>
      <c r="F895" s="157" t="s">
        <v>3434</v>
      </c>
      <c r="G895" s="157" t="s">
        <v>3293</v>
      </c>
      <c r="H895" s="157"/>
      <c r="I895" s="212">
        <v>43423</v>
      </c>
      <c r="J895" s="227">
        <v>43831</v>
      </c>
      <c r="K895" s="153" t="s">
        <v>3447</v>
      </c>
      <c r="L895" s="168"/>
      <c r="M895" s="57"/>
      <c r="N895" s="168"/>
      <c r="O895" s="57"/>
      <c r="P895" s="176"/>
    </row>
    <row r="896" spans="1:16" ht="49.95" customHeight="1" x14ac:dyDescent="0.3">
      <c r="A896" s="113">
        <f t="shared" si="40"/>
        <v>891</v>
      </c>
      <c r="B896" s="15" t="s">
        <v>5742</v>
      </c>
      <c r="C896" s="305" t="s">
        <v>4965</v>
      </c>
      <c r="D896" s="352" t="s">
        <v>5741</v>
      </c>
      <c r="E896" s="157"/>
      <c r="F896" s="157" t="s">
        <v>3393</v>
      </c>
      <c r="G896" s="157" t="s">
        <v>3293</v>
      </c>
      <c r="H896" s="157"/>
      <c r="I896" s="212">
        <v>43420</v>
      </c>
      <c r="J896" s="227">
        <v>43466</v>
      </c>
      <c r="K896" s="153" t="s">
        <v>3447</v>
      </c>
      <c r="L896" s="168"/>
      <c r="M896" s="57"/>
      <c r="N896" s="168"/>
      <c r="O896" s="57"/>
      <c r="P896" s="176"/>
    </row>
    <row r="897" spans="1:16" ht="66" customHeight="1" x14ac:dyDescent="0.3">
      <c r="A897" s="113">
        <f t="shared" si="40"/>
        <v>892</v>
      </c>
      <c r="B897" s="15" t="s">
        <v>4932</v>
      </c>
      <c r="C897" s="305" t="s">
        <v>4965</v>
      </c>
      <c r="D897" s="6" t="s">
        <v>4931</v>
      </c>
      <c r="E897" s="157"/>
      <c r="F897" s="157" t="s">
        <v>3393</v>
      </c>
      <c r="G897" s="157" t="s">
        <v>4928</v>
      </c>
      <c r="H897" s="157"/>
      <c r="I897" s="212">
        <v>43419</v>
      </c>
      <c r="J897" s="227">
        <v>43466</v>
      </c>
      <c r="K897" s="153" t="s">
        <v>3447</v>
      </c>
      <c r="L897" s="168"/>
      <c r="M897" s="57"/>
      <c r="N897" s="168"/>
      <c r="O897" s="57"/>
      <c r="P897" s="176"/>
    </row>
    <row r="898" spans="1:16" ht="37.200000000000003" customHeight="1" x14ac:dyDescent="0.3">
      <c r="A898" s="113">
        <f t="shared" si="40"/>
        <v>893</v>
      </c>
      <c r="B898" s="15" t="s">
        <v>1550</v>
      </c>
      <c r="C898" s="305" t="s">
        <v>4965</v>
      </c>
      <c r="D898" s="6" t="s">
        <v>1551</v>
      </c>
      <c r="E898" s="157" t="s">
        <v>4498</v>
      </c>
      <c r="F898" s="157" t="s">
        <v>3309</v>
      </c>
      <c r="G898" s="157" t="s">
        <v>3466</v>
      </c>
      <c r="H898" s="157"/>
      <c r="I898" s="212">
        <v>43419</v>
      </c>
      <c r="J898" s="227" t="s">
        <v>1473</v>
      </c>
      <c r="K898" s="153" t="s">
        <v>3447</v>
      </c>
      <c r="L898" s="168"/>
      <c r="M898" s="57"/>
      <c r="N898" s="168"/>
      <c r="O898" s="57"/>
      <c r="P898" s="176"/>
    </row>
    <row r="899" spans="1:16" ht="62.4" x14ac:dyDescent="0.3">
      <c r="A899" s="113">
        <f t="shared" si="40"/>
        <v>894</v>
      </c>
      <c r="B899" s="15" t="s">
        <v>1552</v>
      </c>
      <c r="C899" s="305" t="s">
        <v>4966</v>
      </c>
      <c r="D899" s="6" t="s">
        <v>1553</v>
      </c>
      <c r="E899" s="157" t="s">
        <v>4498</v>
      </c>
      <c r="F899" s="157" t="s">
        <v>3302</v>
      </c>
      <c r="G899" s="157" t="s">
        <v>665</v>
      </c>
      <c r="H899" s="157"/>
      <c r="I899" s="212" t="s">
        <v>1554</v>
      </c>
      <c r="J899" s="227" t="s">
        <v>1554</v>
      </c>
      <c r="K899" s="153" t="s">
        <v>5029</v>
      </c>
      <c r="L899" s="168"/>
      <c r="M899" s="57"/>
      <c r="N899" s="249" t="s">
        <v>5191</v>
      </c>
      <c r="O899" s="57"/>
      <c r="P899" s="176"/>
    </row>
    <row r="900" spans="1:16" ht="45.6" customHeight="1" x14ac:dyDescent="0.3">
      <c r="A900" s="113">
        <f t="shared" ref="A900:A962" si="41">A899+1</f>
        <v>895</v>
      </c>
      <c r="B900" s="15" t="s">
        <v>1555</v>
      </c>
      <c r="C900" s="305" t="s">
        <v>4966</v>
      </c>
      <c r="D900" s="238" t="s">
        <v>1556</v>
      </c>
      <c r="E900" s="157"/>
      <c r="F900" s="157" t="s">
        <v>3302</v>
      </c>
      <c r="G900" s="157" t="s">
        <v>3339</v>
      </c>
      <c r="H900" s="157"/>
      <c r="I900" s="212" t="s">
        <v>1557</v>
      </c>
      <c r="J900" s="227" t="s">
        <v>1557</v>
      </c>
      <c r="K900" s="153" t="s">
        <v>3447</v>
      </c>
      <c r="L900" s="168"/>
      <c r="M900" s="57"/>
      <c r="N900" s="168"/>
      <c r="O900" s="57"/>
      <c r="P900" s="176"/>
    </row>
    <row r="901" spans="1:16" ht="34.950000000000003" customHeight="1" x14ac:dyDescent="0.3">
      <c r="A901" s="113">
        <f t="shared" si="41"/>
        <v>896</v>
      </c>
      <c r="B901" s="15" t="s">
        <v>1558</v>
      </c>
      <c r="C901" s="305" t="s">
        <v>4965</v>
      </c>
      <c r="D901" s="238" t="s">
        <v>1559</v>
      </c>
      <c r="E901" s="157"/>
      <c r="F901" s="157" t="s">
        <v>3523</v>
      </c>
      <c r="G901" s="157" t="s">
        <v>3293</v>
      </c>
      <c r="H901" s="157"/>
      <c r="I901" s="212" t="s">
        <v>1560</v>
      </c>
      <c r="J901" s="227" t="s">
        <v>1561</v>
      </c>
      <c r="K901" s="153" t="s">
        <v>3447</v>
      </c>
      <c r="L901" s="168"/>
      <c r="M901" s="57"/>
      <c r="N901" s="168"/>
      <c r="O901" s="57"/>
      <c r="P901" s="176"/>
    </row>
    <row r="902" spans="1:16" ht="39.6" customHeight="1" x14ac:dyDescent="0.3">
      <c r="A902" s="113">
        <f t="shared" si="41"/>
        <v>897</v>
      </c>
      <c r="B902" s="15" t="s">
        <v>1562</v>
      </c>
      <c r="C902" s="305" t="s">
        <v>4965</v>
      </c>
      <c r="D902" s="6" t="s">
        <v>1563</v>
      </c>
      <c r="E902" s="165" t="s">
        <v>4498</v>
      </c>
      <c r="F902" s="157" t="s">
        <v>3309</v>
      </c>
      <c r="G902" s="157" t="s">
        <v>3386</v>
      </c>
      <c r="H902" s="157"/>
      <c r="I902" s="212" t="s">
        <v>1564</v>
      </c>
      <c r="J902" s="227" t="s">
        <v>1526</v>
      </c>
      <c r="K902" s="153" t="s">
        <v>3447</v>
      </c>
      <c r="L902" s="168"/>
      <c r="M902" s="57"/>
      <c r="N902" s="168"/>
      <c r="O902" s="57"/>
      <c r="P902" s="176"/>
    </row>
    <row r="903" spans="1:16" ht="36.6" customHeight="1" x14ac:dyDescent="0.3">
      <c r="A903" s="113">
        <f t="shared" si="41"/>
        <v>898</v>
      </c>
      <c r="B903" s="15" t="s">
        <v>1566</v>
      </c>
      <c r="C903" s="305" t="s">
        <v>4965</v>
      </c>
      <c r="D903" s="238" t="s">
        <v>1567</v>
      </c>
      <c r="E903" s="157"/>
      <c r="F903" s="157" t="s">
        <v>3309</v>
      </c>
      <c r="G903" s="157" t="s">
        <v>3766</v>
      </c>
      <c r="H903" s="157"/>
      <c r="I903" s="212" t="s">
        <v>1568</v>
      </c>
      <c r="J903" s="227" t="s">
        <v>1569</v>
      </c>
      <c r="K903" s="153" t="s">
        <v>3447</v>
      </c>
      <c r="L903" s="168"/>
      <c r="M903" s="57"/>
      <c r="N903" s="168"/>
      <c r="O903" s="57"/>
      <c r="P903" s="176"/>
    </row>
    <row r="904" spans="1:16" ht="31.2" x14ac:dyDescent="0.3">
      <c r="A904" s="113">
        <f t="shared" si="41"/>
        <v>899</v>
      </c>
      <c r="B904" s="15" t="s">
        <v>1570</v>
      </c>
      <c r="C904" s="305" t="s">
        <v>4966</v>
      </c>
      <c r="D904" s="6" t="s">
        <v>1571</v>
      </c>
      <c r="E904" s="157"/>
      <c r="F904" s="157" t="s">
        <v>3302</v>
      </c>
      <c r="G904" s="134" t="s">
        <v>3714</v>
      </c>
      <c r="H904" s="135"/>
      <c r="I904" s="212" t="s">
        <v>1572</v>
      </c>
      <c r="J904" s="227" t="s">
        <v>1572</v>
      </c>
      <c r="K904" s="153" t="s">
        <v>3447</v>
      </c>
      <c r="L904" s="168"/>
      <c r="M904" s="57"/>
      <c r="N904" s="168"/>
      <c r="O904" s="57"/>
      <c r="P904" s="176"/>
    </row>
    <row r="905" spans="1:16" ht="62.4" x14ac:dyDescent="0.3">
      <c r="A905" s="113">
        <f t="shared" si="41"/>
        <v>900</v>
      </c>
      <c r="B905" s="15" t="s">
        <v>1575</v>
      </c>
      <c r="C905" s="305" t="s">
        <v>4965</v>
      </c>
      <c r="D905" s="6" t="s">
        <v>1576</v>
      </c>
      <c r="E905" s="157" t="s">
        <v>4498</v>
      </c>
      <c r="F905" s="157" t="s">
        <v>3524</v>
      </c>
      <c r="G905" s="157" t="s">
        <v>21</v>
      </c>
      <c r="H905" s="157"/>
      <c r="I905" s="212" t="s">
        <v>1577</v>
      </c>
      <c r="J905" s="227" t="s">
        <v>1473</v>
      </c>
      <c r="K905" s="153" t="s">
        <v>3447</v>
      </c>
      <c r="L905" s="168"/>
      <c r="M905" s="57"/>
      <c r="N905" s="168"/>
      <c r="O905" s="57"/>
      <c r="P905" s="176"/>
    </row>
    <row r="906" spans="1:16" ht="45" customHeight="1" x14ac:dyDescent="0.3">
      <c r="A906" s="113">
        <f t="shared" si="41"/>
        <v>901</v>
      </c>
      <c r="B906" s="15" t="s">
        <v>1578</v>
      </c>
      <c r="C906" s="305" t="s">
        <v>4966</v>
      </c>
      <c r="D906" s="6" t="s">
        <v>1579</v>
      </c>
      <c r="E906" s="157" t="s">
        <v>4498</v>
      </c>
      <c r="F906" s="157" t="s">
        <v>3302</v>
      </c>
      <c r="G906" s="157" t="s">
        <v>3326</v>
      </c>
      <c r="H906" s="157"/>
      <c r="I906" s="212" t="s">
        <v>1577</v>
      </c>
      <c r="J906" s="227" t="s">
        <v>1580</v>
      </c>
      <c r="K906" s="153" t="s">
        <v>5029</v>
      </c>
      <c r="L906" s="168"/>
      <c r="M906" s="57"/>
      <c r="N906" s="168" t="s">
        <v>6261</v>
      </c>
      <c r="O906" s="57"/>
      <c r="P906" s="176"/>
    </row>
    <row r="907" spans="1:16" ht="42" customHeight="1" x14ac:dyDescent="0.3">
      <c r="A907" s="113">
        <f t="shared" si="41"/>
        <v>902</v>
      </c>
      <c r="B907" s="15" t="s">
        <v>1581</v>
      </c>
      <c r="C907" s="305" t="s">
        <v>4966</v>
      </c>
      <c r="D907" s="238" t="s">
        <v>1582</v>
      </c>
      <c r="E907" s="157"/>
      <c r="F907" s="157" t="s">
        <v>3302</v>
      </c>
      <c r="G907" s="134" t="s">
        <v>6035</v>
      </c>
      <c r="H907" s="134" t="s">
        <v>6092</v>
      </c>
      <c r="I907" s="212" t="s">
        <v>1583</v>
      </c>
      <c r="J907" s="227" t="s">
        <v>1583</v>
      </c>
      <c r="K907" s="153" t="s">
        <v>3447</v>
      </c>
      <c r="L907" s="168"/>
      <c r="M907" s="57"/>
      <c r="N907" s="168"/>
      <c r="O907" s="57"/>
      <c r="P907" s="176"/>
    </row>
    <row r="908" spans="1:16" ht="43.2" x14ac:dyDescent="0.3">
      <c r="A908" s="113">
        <f t="shared" si="41"/>
        <v>903</v>
      </c>
      <c r="B908" s="15" t="s">
        <v>1584</v>
      </c>
      <c r="C908" s="305" t="s">
        <v>4966</v>
      </c>
      <c r="D908" s="6" t="s">
        <v>1585</v>
      </c>
      <c r="E908" s="157" t="s">
        <v>4498</v>
      </c>
      <c r="F908" s="157" t="s">
        <v>3302</v>
      </c>
      <c r="G908" s="157" t="s">
        <v>3326</v>
      </c>
      <c r="H908" s="157"/>
      <c r="I908" s="212" t="s">
        <v>1586</v>
      </c>
      <c r="J908" s="227" t="s">
        <v>1580</v>
      </c>
      <c r="K908" s="153" t="s">
        <v>3447</v>
      </c>
      <c r="L908" s="168"/>
      <c r="M908" s="57"/>
      <c r="N908" s="168"/>
      <c r="O908" s="57"/>
      <c r="P908" s="176"/>
    </row>
    <row r="909" spans="1:16" ht="39" customHeight="1" x14ac:dyDescent="0.3">
      <c r="A909" s="113">
        <f t="shared" si="41"/>
        <v>904</v>
      </c>
      <c r="B909" s="15" t="s">
        <v>1587</v>
      </c>
      <c r="C909" s="305" t="s">
        <v>4977</v>
      </c>
      <c r="D909" s="6" t="s">
        <v>1588</v>
      </c>
      <c r="E909" s="157"/>
      <c r="F909" s="157" t="s">
        <v>3524</v>
      </c>
      <c r="G909" s="157" t="s">
        <v>3766</v>
      </c>
      <c r="H909" s="157"/>
      <c r="I909" s="212" t="s">
        <v>1589</v>
      </c>
      <c r="J909" s="227" t="s">
        <v>1470</v>
      </c>
      <c r="K909" s="153" t="s">
        <v>3447</v>
      </c>
      <c r="L909" s="168"/>
      <c r="M909" s="57"/>
      <c r="N909" s="168"/>
      <c r="O909" s="57"/>
      <c r="P909" s="176"/>
    </row>
    <row r="910" spans="1:16" ht="50.4" customHeight="1" x14ac:dyDescent="0.3">
      <c r="A910" s="113">
        <f t="shared" si="41"/>
        <v>905</v>
      </c>
      <c r="B910" s="15" t="s">
        <v>1590</v>
      </c>
      <c r="C910" s="305" t="s">
        <v>4965</v>
      </c>
      <c r="D910" s="238" t="s">
        <v>1591</v>
      </c>
      <c r="E910" s="157"/>
      <c r="F910" s="157" t="s">
        <v>3524</v>
      </c>
      <c r="G910" s="135" t="s">
        <v>6330</v>
      </c>
      <c r="H910" s="157"/>
      <c r="I910" s="212" t="s">
        <v>1589</v>
      </c>
      <c r="J910" s="227" t="s">
        <v>1580</v>
      </c>
      <c r="K910" s="153" t="s">
        <v>3447</v>
      </c>
      <c r="L910" s="168"/>
      <c r="M910" s="57"/>
      <c r="N910" s="168"/>
      <c r="O910" s="57"/>
      <c r="P910" s="176"/>
    </row>
    <row r="911" spans="1:16" ht="75" customHeight="1" x14ac:dyDescent="0.3">
      <c r="A911" s="113">
        <f t="shared" si="41"/>
        <v>906</v>
      </c>
      <c r="B911" s="15" t="s">
        <v>1592</v>
      </c>
      <c r="C911" s="305" t="s">
        <v>4966</v>
      </c>
      <c r="D911" s="6" t="s">
        <v>1593</v>
      </c>
      <c r="E911" s="165" t="s">
        <v>4498</v>
      </c>
      <c r="F911" s="157" t="s">
        <v>3524</v>
      </c>
      <c r="G911" s="135" t="s">
        <v>6330</v>
      </c>
      <c r="H911" s="157"/>
      <c r="I911" s="212" t="s">
        <v>1594</v>
      </c>
      <c r="J911" s="227" t="s">
        <v>1594</v>
      </c>
      <c r="K911" s="153" t="s">
        <v>3447</v>
      </c>
      <c r="L911" s="168"/>
      <c r="M911" s="57"/>
      <c r="N911" s="168"/>
      <c r="O911" s="57"/>
      <c r="P911" s="176"/>
    </row>
    <row r="912" spans="1:16" ht="36" customHeight="1" x14ac:dyDescent="0.3">
      <c r="A912" s="113">
        <f t="shared" si="41"/>
        <v>907</v>
      </c>
      <c r="B912" s="15" t="s">
        <v>3381</v>
      </c>
      <c r="C912" s="305" t="s">
        <v>4966</v>
      </c>
      <c r="D912" s="6" t="s">
        <v>3380</v>
      </c>
      <c r="E912" s="165"/>
      <c r="F912" s="157" t="s">
        <v>3302</v>
      </c>
      <c r="G912" s="134" t="s">
        <v>6035</v>
      </c>
      <c r="H912" s="134" t="s">
        <v>6081</v>
      </c>
      <c r="I912" s="212" t="s">
        <v>1594</v>
      </c>
      <c r="J912" s="227">
        <v>43466</v>
      </c>
      <c r="K912" s="153" t="s">
        <v>5029</v>
      </c>
      <c r="L912" s="168"/>
      <c r="M912" s="57"/>
      <c r="N912" s="249" t="s">
        <v>5183</v>
      </c>
      <c r="O912" s="57">
        <v>45089</v>
      </c>
      <c r="P912" s="176"/>
    </row>
    <row r="913" spans="1:16" ht="51.6" customHeight="1" x14ac:dyDescent="0.3">
      <c r="A913" s="113">
        <f t="shared" si="41"/>
        <v>908</v>
      </c>
      <c r="B913" s="15" t="s">
        <v>1595</v>
      </c>
      <c r="C913" s="305" t="s">
        <v>4966</v>
      </c>
      <c r="D913" s="238" t="s">
        <v>1596</v>
      </c>
      <c r="E913" s="157"/>
      <c r="F913" s="157" t="s">
        <v>3302</v>
      </c>
      <c r="G913" s="157" t="s">
        <v>3293</v>
      </c>
      <c r="H913" s="157"/>
      <c r="I913" s="212" t="s">
        <v>1597</v>
      </c>
      <c r="J913" s="227" t="s">
        <v>1597</v>
      </c>
      <c r="K913" s="153" t="s">
        <v>5029</v>
      </c>
      <c r="L913" s="168"/>
      <c r="M913" s="57"/>
      <c r="N913" s="434" t="s">
        <v>6312</v>
      </c>
      <c r="O913" s="57"/>
      <c r="P913" s="176"/>
    </row>
    <row r="914" spans="1:16" ht="62.4" x14ac:dyDescent="0.3">
      <c r="A914" s="113">
        <f t="shared" si="41"/>
        <v>909</v>
      </c>
      <c r="B914" s="15" t="s">
        <v>1598</v>
      </c>
      <c r="C914" s="305" t="s">
        <v>4965</v>
      </c>
      <c r="D914" s="238" t="s">
        <v>1599</v>
      </c>
      <c r="E914" s="157"/>
      <c r="F914" s="157" t="s">
        <v>3309</v>
      </c>
      <c r="G914" s="157" t="s">
        <v>1600</v>
      </c>
      <c r="H914" s="157"/>
      <c r="I914" s="212" t="s">
        <v>1601</v>
      </c>
      <c r="J914" s="227" t="s">
        <v>1554</v>
      </c>
      <c r="K914" s="153" t="s">
        <v>3447</v>
      </c>
      <c r="L914" s="168"/>
      <c r="M914" s="57"/>
      <c r="N914" s="168"/>
      <c r="O914" s="57"/>
      <c r="P914" s="176"/>
    </row>
    <row r="915" spans="1:16" ht="32.4" customHeight="1" x14ac:dyDescent="0.3">
      <c r="A915" s="113">
        <f t="shared" si="41"/>
        <v>910</v>
      </c>
      <c r="B915" s="15" t="s">
        <v>1602</v>
      </c>
      <c r="C915" s="305" t="s">
        <v>4969</v>
      </c>
      <c r="D915" s="238" t="s">
        <v>1603</v>
      </c>
      <c r="E915" s="157"/>
      <c r="F915" s="157" t="s">
        <v>3434</v>
      </c>
      <c r="G915" s="157" t="s">
        <v>3293</v>
      </c>
      <c r="H915" s="157"/>
      <c r="I915" s="212" t="s">
        <v>1604</v>
      </c>
      <c r="J915" s="227" t="s">
        <v>1473</v>
      </c>
      <c r="K915" s="153" t="s">
        <v>3447</v>
      </c>
      <c r="L915" s="168"/>
      <c r="M915" s="57"/>
      <c r="N915" s="168"/>
      <c r="O915" s="57"/>
      <c r="P915" s="176"/>
    </row>
    <row r="916" spans="1:16" ht="39" customHeight="1" x14ac:dyDescent="0.3">
      <c r="A916" s="113">
        <f t="shared" si="41"/>
        <v>911</v>
      </c>
      <c r="B916" s="15" t="s">
        <v>1605</v>
      </c>
      <c r="C916" s="305" t="s">
        <v>4977</v>
      </c>
      <c r="D916" s="238" t="s">
        <v>1606</v>
      </c>
      <c r="E916" s="157"/>
      <c r="F916" s="157" t="s">
        <v>3523</v>
      </c>
      <c r="G916" s="157" t="s">
        <v>3293</v>
      </c>
      <c r="H916" s="157"/>
      <c r="I916" s="212" t="s">
        <v>1607</v>
      </c>
      <c r="J916" s="227" t="s">
        <v>1565</v>
      </c>
      <c r="K916" s="153" t="s">
        <v>3447</v>
      </c>
      <c r="L916" s="168"/>
      <c r="M916" s="57"/>
      <c r="N916" s="168"/>
      <c r="O916" s="57"/>
      <c r="P916" s="176"/>
    </row>
    <row r="917" spans="1:16" ht="35.4" customHeight="1" x14ac:dyDescent="0.3">
      <c r="A917" s="113">
        <f t="shared" si="41"/>
        <v>912</v>
      </c>
      <c r="B917" s="15" t="s">
        <v>1608</v>
      </c>
      <c r="C917" s="305" t="s">
        <v>4977</v>
      </c>
      <c r="D917" s="238" t="s">
        <v>1609</v>
      </c>
      <c r="E917" s="157"/>
      <c r="F917" s="157" t="s">
        <v>3523</v>
      </c>
      <c r="G917" s="157" t="s">
        <v>3293</v>
      </c>
      <c r="H917" s="157"/>
      <c r="I917" s="212" t="s">
        <v>1607</v>
      </c>
      <c r="J917" s="227" t="s">
        <v>1565</v>
      </c>
      <c r="K917" s="153" t="s">
        <v>3447</v>
      </c>
      <c r="L917" s="168"/>
      <c r="M917" s="57"/>
      <c r="N917" s="168"/>
      <c r="O917" s="57"/>
      <c r="P917" s="176"/>
    </row>
    <row r="918" spans="1:16" ht="36.6" customHeight="1" x14ac:dyDescent="0.3">
      <c r="A918" s="113">
        <f t="shared" si="41"/>
        <v>913</v>
      </c>
      <c r="B918" s="15" t="s">
        <v>1610</v>
      </c>
      <c r="C918" s="305" t="s">
        <v>4977</v>
      </c>
      <c r="D918" s="238" t="s">
        <v>1611</v>
      </c>
      <c r="E918" s="157"/>
      <c r="F918" s="157" t="s">
        <v>3523</v>
      </c>
      <c r="G918" s="157" t="s">
        <v>3293</v>
      </c>
      <c r="H918" s="157"/>
      <c r="I918" s="212" t="s">
        <v>1607</v>
      </c>
      <c r="J918" s="227" t="s">
        <v>1565</v>
      </c>
      <c r="K918" s="153" t="s">
        <v>3447</v>
      </c>
      <c r="L918" s="168"/>
      <c r="M918" s="57"/>
      <c r="N918" s="168"/>
      <c r="O918" s="57"/>
      <c r="P918" s="176"/>
    </row>
    <row r="919" spans="1:16" ht="62.4" x14ac:dyDescent="0.3">
      <c r="A919" s="113">
        <f t="shared" si="41"/>
        <v>914</v>
      </c>
      <c r="B919" s="15" t="s">
        <v>1612</v>
      </c>
      <c r="C919" s="305" t="s">
        <v>4977</v>
      </c>
      <c r="D919" s="238" t="s">
        <v>1613</v>
      </c>
      <c r="E919" s="157"/>
      <c r="F919" s="157" t="s">
        <v>3523</v>
      </c>
      <c r="G919" s="157" t="s">
        <v>3293</v>
      </c>
      <c r="H919" s="157"/>
      <c r="I919" s="212" t="s">
        <v>1607</v>
      </c>
      <c r="J919" s="227" t="s">
        <v>1565</v>
      </c>
      <c r="K919" s="153" t="s">
        <v>3447</v>
      </c>
      <c r="L919" s="168"/>
      <c r="M919" s="57"/>
      <c r="N919" s="168"/>
      <c r="O919" s="57"/>
      <c r="P919" s="176"/>
    </row>
    <row r="920" spans="1:16" ht="40.950000000000003" customHeight="1" x14ac:dyDescent="0.3">
      <c r="A920" s="113">
        <f t="shared" si="41"/>
        <v>915</v>
      </c>
      <c r="B920" s="15" t="s">
        <v>1614</v>
      </c>
      <c r="C920" s="305" t="s">
        <v>4977</v>
      </c>
      <c r="D920" s="238" t="s">
        <v>1615</v>
      </c>
      <c r="E920" s="157"/>
      <c r="F920" s="157" t="s">
        <v>3523</v>
      </c>
      <c r="G920" s="157" t="s">
        <v>3293</v>
      </c>
      <c r="H920" s="157"/>
      <c r="I920" s="212" t="s">
        <v>1607</v>
      </c>
      <c r="J920" s="227" t="s">
        <v>1565</v>
      </c>
      <c r="K920" s="153" t="s">
        <v>3447</v>
      </c>
      <c r="L920" s="168"/>
      <c r="M920" s="57"/>
      <c r="N920" s="168"/>
      <c r="O920" s="57"/>
      <c r="P920" s="176"/>
    </row>
    <row r="921" spans="1:16" ht="46.8" x14ac:dyDescent="0.3">
      <c r="A921" s="113">
        <f t="shared" si="41"/>
        <v>916</v>
      </c>
      <c r="B921" s="15" t="s">
        <v>1616</v>
      </c>
      <c r="C921" s="305" t="s">
        <v>4965</v>
      </c>
      <c r="D921" s="238" t="s">
        <v>1617</v>
      </c>
      <c r="E921" s="157"/>
      <c r="F921" s="157" t="s">
        <v>3348</v>
      </c>
      <c r="G921" s="157" t="s">
        <v>3466</v>
      </c>
      <c r="H921" s="157"/>
      <c r="I921" s="212" t="s">
        <v>1607</v>
      </c>
      <c r="J921" s="227" t="s">
        <v>1618</v>
      </c>
      <c r="K921" s="153" t="s">
        <v>3447</v>
      </c>
      <c r="L921" s="168"/>
      <c r="M921" s="57"/>
      <c r="N921" s="168"/>
      <c r="O921" s="57"/>
      <c r="P921" s="176"/>
    </row>
    <row r="922" spans="1:16" ht="36" customHeight="1" x14ac:dyDescent="0.3">
      <c r="A922" s="113">
        <f t="shared" si="41"/>
        <v>917</v>
      </c>
      <c r="B922" s="15" t="s">
        <v>1619</v>
      </c>
      <c r="C922" s="305" t="s">
        <v>4977</v>
      </c>
      <c r="D922" s="238" t="s">
        <v>1620</v>
      </c>
      <c r="E922" s="157"/>
      <c r="F922" s="157" t="s">
        <v>3523</v>
      </c>
      <c r="G922" s="157" t="s">
        <v>3293</v>
      </c>
      <c r="H922" s="157"/>
      <c r="I922" s="212" t="s">
        <v>1607</v>
      </c>
      <c r="J922" s="227" t="s">
        <v>1565</v>
      </c>
      <c r="K922" s="153" t="s">
        <v>3447</v>
      </c>
      <c r="L922" s="168"/>
      <c r="M922" s="57"/>
      <c r="N922" s="168"/>
      <c r="O922" s="57"/>
      <c r="P922" s="176"/>
    </row>
    <row r="923" spans="1:16" ht="34.950000000000003" customHeight="1" x14ac:dyDescent="0.3">
      <c r="A923" s="113">
        <f t="shared" si="41"/>
        <v>918</v>
      </c>
      <c r="B923" s="15" t="s">
        <v>1621</v>
      </c>
      <c r="C923" s="305" t="s">
        <v>4965</v>
      </c>
      <c r="D923" s="238" t="s">
        <v>1622</v>
      </c>
      <c r="E923" s="157"/>
      <c r="F923" s="157" t="s">
        <v>3288</v>
      </c>
      <c r="G923" s="157" t="s">
        <v>3289</v>
      </c>
      <c r="H923" s="157"/>
      <c r="I923" s="212" t="s">
        <v>1623</v>
      </c>
      <c r="J923" s="227" t="s">
        <v>1618</v>
      </c>
      <c r="K923" s="153" t="s">
        <v>3447</v>
      </c>
      <c r="L923" s="168"/>
      <c r="M923" s="57"/>
      <c r="N923" s="168"/>
      <c r="O923" s="57"/>
      <c r="P923" s="176"/>
    </row>
    <row r="924" spans="1:16" ht="31.2" x14ac:dyDescent="0.3">
      <c r="A924" s="113">
        <f t="shared" si="41"/>
        <v>919</v>
      </c>
      <c r="B924" s="15" t="s">
        <v>1624</v>
      </c>
      <c r="C924" s="305" t="s">
        <v>4966</v>
      </c>
      <c r="D924" s="6" t="s">
        <v>1625</v>
      </c>
      <c r="E924" s="157" t="s">
        <v>4498</v>
      </c>
      <c r="F924" s="157" t="s">
        <v>3302</v>
      </c>
      <c r="G924" s="157" t="s">
        <v>3466</v>
      </c>
      <c r="H924" s="157"/>
      <c r="I924" s="212" t="s">
        <v>1626</v>
      </c>
      <c r="J924" s="227" t="s">
        <v>1627</v>
      </c>
      <c r="K924" s="153" t="s">
        <v>3447</v>
      </c>
      <c r="L924" s="168"/>
      <c r="M924" s="57"/>
      <c r="N924" s="168"/>
      <c r="O924" s="57"/>
      <c r="P924" s="176"/>
    </row>
    <row r="925" spans="1:16" ht="27" customHeight="1" x14ac:dyDescent="0.3">
      <c r="A925" s="113">
        <f t="shared" si="41"/>
        <v>920</v>
      </c>
      <c r="B925" s="15" t="s">
        <v>1628</v>
      </c>
      <c r="C925" s="305" t="s">
        <v>4966</v>
      </c>
      <c r="D925" s="238" t="s">
        <v>1629</v>
      </c>
      <c r="E925" s="157"/>
      <c r="F925" s="157" t="s">
        <v>3302</v>
      </c>
      <c r="G925" s="157" t="s">
        <v>3730</v>
      </c>
      <c r="H925" s="157"/>
      <c r="I925" s="212" t="s">
        <v>1626</v>
      </c>
      <c r="J925" s="227" t="s">
        <v>1626</v>
      </c>
      <c r="K925" s="153" t="s">
        <v>3447</v>
      </c>
      <c r="L925" s="168"/>
      <c r="M925" s="57"/>
      <c r="N925" s="168"/>
      <c r="O925" s="57"/>
      <c r="P925" s="176"/>
    </row>
    <row r="926" spans="1:16" ht="37.950000000000003" customHeight="1" x14ac:dyDescent="0.3">
      <c r="A926" s="113">
        <f t="shared" si="41"/>
        <v>921</v>
      </c>
      <c r="B926" s="15" t="s">
        <v>1630</v>
      </c>
      <c r="C926" s="305" t="s">
        <v>4965</v>
      </c>
      <c r="D926" s="238" t="s">
        <v>1631</v>
      </c>
      <c r="E926" s="157"/>
      <c r="F926" s="157" t="s">
        <v>3348</v>
      </c>
      <c r="G926" s="157" t="s">
        <v>3272</v>
      </c>
      <c r="H926" s="157"/>
      <c r="I926" s="212" t="s">
        <v>1632</v>
      </c>
      <c r="J926" s="227" t="s">
        <v>1586</v>
      </c>
      <c r="K926" s="153" t="s">
        <v>3447</v>
      </c>
      <c r="L926" s="168"/>
      <c r="M926" s="57"/>
      <c r="N926" s="168"/>
      <c r="O926" s="57"/>
      <c r="P926" s="176"/>
    </row>
    <row r="927" spans="1:16" ht="35.4" customHeight="1" x14ac:dyDescent="0.3">
      <c r="A927" s="113">
        <f t="shared" si="41"/>
        <v>922</v>
      </c>
      <c r="B927" s="15" t="s">
        <v>1633</v>
      </c>
      <c r="C927" s="305" t="s">
        <v>4965</v>
      </c>
      <c r="D927" s="238" t="s">
        <v>3549</v>
      </c>
      <c r="E927" s="157"/>
      <c r="F927" s="157" t="s">
        <v>3522</v>
      </c>
      <c r="G927" s="157" t="s">
        <v>3714</v>
      </c>
      <c r="H927" s="157"/>
      <c r="I927" s="212">
        <v>43313</v>
      </c>
      <c r="J927" s="227" t="s">
        <v>1635</v>
      </c>
      <c r="K927" s="153" t="s">
        <v>3447</v>
      </c>
      <c r="L927" s="168"/>
      <c r="M927" s="57"/>
      <c r="N927" s="168"/>
      <c r="O927" s="57"/>
      <c r="P927" s="176"/>
    </row>
    <row r="928" spans="1:16" ht="78" x14ac:dyDescent="0.3">
      <c r="A928" s="113">
        <f t="shared" si="41"/>
        <v>923</v>
      </c>
      <c r="B928" s="15" t="s">
        <v>1636</v>
      </c>
      <c r="C928" s="311" t="s">
        <v>4967</v>
      </c>
      <c r="D928" s="238" t="s">
        <v>1637</v>
      </c>
      <c r="E928" s="157"/>
      <c r="F928" s="157" t="s">
        <v>3325</v>
      </c>
      <c r="G928" s="157" t="s">
        <v>3326</v>
      </c>
      <c r="H928" s="157"/>
      <c r="I928" s="212">
        <v>43297</v>
      </c>
      <c r="J928" s="227">
        <v>43297</v>
      </c>
      <c r="K928" s="153" t="s">
        <v>3447</v>
      </c>
      <c r="L928" s="168"/>
      <c r="M928" s="57"/>
      <c r="N928" s="168"/>
      <c r="O928" s="57"/>
      <c r="P928" s="176"/>
    </row>
    <row r="929" spans="1:16" ht="46.8" x14ac:dyDescent="0.3">
      <c r="A929" s="113">
        <f t="shared" si="41"/>
        <v>924</v>
      </c>
      <c r="B929" s="15" t="s">
        <v>1639</v>
      </c>
      <c r="C929" s="305" t="s">
        <v>4966</v>
      </c>
      <c r="D929" s="6" t="s">
        <v>1640</v>
      </c>
      <c r="E929" s="157" t="s">
        <v>4498</v>
      </c>
      <c r="F929" s="157" t="s">
        <v>3302</v>
      </c>
      <c r="G929" s="157" t="s">
        <v>20</v>
      </c>
      <c r="H929" s="157"/>
      <c r="I929" s="212" t="s">
        <v>1641</v>
      </c>
      <c r="J929" s="227" t="s">
        <v>1642</v>
      </c>
      <c r="K929" s="153" t="s">
        <v>3447</v>
      </c>
      <c r="L929" s="168"/>
      <c r="M929" s="57"/>
      <c r="N929" s="168"/>
      <c r="O929" s="57"/>
      <c r="P929" s="176"/>
    </row>
    <row r="930" spans="1:16" s="387" customFormat="1" ht="62.4" x14ac:dyDescent="0.3">
      <c r="A930" s="199">
        <f t="shared" si="41"/>
        <v>925</v>
      </c>
      <c r="B930" s="67" t="s">
        <v>1643</v>
      </c>
      <c r="C930" s="384" t="s">
        <v>4965</v>
      </c>
      <c r="D930" s="42" t="s">
        <v>1644</v>
      </c>
      <c r="E930" s="180" t="s">
        <v>4498</v>
      </c>
      <c r="F930" s="180" t="s">
        <v>3309</v>
      </c>
      <c r="G930" s="180" t="s">
        <v>188</v>
      </c>
      <c r="H930" s="180"/>
      <c r="I930" s="213" t="s">
        <v>1645</v>
      </c>
      <c r="J930" s="228" t="s">
        <v>1638</v>
      </c>
      <c r="K930" s="181" t="s">
        <v>3451</v>
      </c>
      <c r="L930" s="183"/>
      <c r="M930" s="385"/>
      <c r="N930" s="406" t="s">
        <v>5264</v>
      </c>
      <c r="O930" s="385"/>
      <c r="P930" s="405">
        <v>45658</v>
      </c>
    </row>
    <row r="931" spans="1:16" ht="36" customHeight="1" x14ac:dyDescent="0.3">
      <c r="A931" s="113">
        <f t="shared" si="41"/>
        <v>926</v>
      </c>
      <c r="B931" s="15" t="s">
        <v>1646</v>
      </c>
      <c r="C931" s="305" t="s">
        <v>4966</v>
      </c>
      <c r="D931" s="6" t="s">
        <v>1647</v>
      </c>
      <c r="E931" s="157" t="s">
        <v>4498</v>
      </c>
      <c r="F931" s="157" t="s">
        <v>3302</v>
      </c>
      <c r="G931" s="157" t="s">
        <v>3386</v>
      </c>
      <c r="H931" s="157"/>
      <c r="I931" s="212" t="s">
        <v>1645</v>
      </c>
      <c r="J931" s="227" t="s">
        <v>1634</v>
      </c>
      <c r="K931" s="153" t="s">
        <v>3447</v>
      </c>
      <c r="L931" s="168"/>
      <c r="M931" s="57"/>
      <c r="N931" s="168"/>
      <c r="O931" s="57"/>
      <c r="P931" s="176"/>
    </row>
    <row r="932" spans="1:16" ht="31.2" x14ac:dyDescent="0.3">
      <c r="A932" s="113">
        <f t="shared" si="41"/>
        <v>927</v>
      </c>
      <c r="B932" s="15" t="s">
        <v>1648</v>
      </c>
      <c r="C932" s="305" t="s">
        <v>4978</v>
      </c>
      <c r="D932" s="6" t="s">
        <v>1649</v>
      </c>
      <c r="E932" s="157" t="s">
        <v>4498</v>
      </c>
      <c r="F932" s="157" t="s">
        <v>3434</v>
      </c>
      <c r="G932" s="435" t="s">
        <v>3341</v>
      </c>
      <c r="H932" s="157" t="s">
        <v>6301</v>
      </c>
      <c r="I932" s="212" t="s">
        <v>1645</v>
      </c>
      <c r="J932" s="227" t="s">
        <v>1473</v>
      </c>
      <c r="K932" s="153" t="s">
        <v>3447</v>
      </c>
      <c r="L932" s="168"/>
      <c r="M932" s="57"/>
      <c r="N932" s="258" t="s">
        <v>6105</v>
      </c>
      <c r="O932" s="57"/>
      <c r="P932" s="176"/>
    </row>
    <row r="933" spans="1:16" ht="31.2" x14ac:dyDescent="0.3">
      <c r="A933" s="113">
        <f t="shared" si="41"/>
        <v>928</v>
      </c>
      <c r="B933" s="15" t="s">
        <v>1650</v>
      </c>
      <c r="C933" s="305" t="s">
        <v>4978</v>
      </c>
      <c r="D933" s="6" t="s">
        <v>1651</v>
      </c>
      <c r="E933" s="157" t="s">
        <v>4498</v>
      </c>
      <c r="F933" s="157" t="s">
        <v>3434</v>
      </c>
      <c r="G933" s="135" t="s">
        <v>6330</v>
      </c>
      <c r="H933" s="157"/>
      <c r="I933" s="212" t="s">
        <v>1652</v>
      </c>
      <c r="J933" s="227" t="s">
        <v>1473</v>
      </c>
      <c r="K933" s="153" t="s">
        <v>3447</v>
      </c>
      <c r="L933" s="168"/>
      <c r="M933" s="57"/>
      <c r="N933" s="168"/>
      <c r="O933" s="57"/>
      <c r="P933" s="176"/>
    </row>
    <row r="934" spans="1:16" s="387" customFormat="1" ht="40.200000000000003" customHeight="1" x14ac:dyDescent="0.3">
      <c r="A934" s="199">
        <f t="shared" si="41"/>
        <v>929</v>
      </c>
      <c r="B934" s="67" t="s">
        <v>1653</v>
      </c>
      <c r="C934" s="384" t="s">
        <v>4965</v>
      </c>
      <c r="D934" s="237" t="s">
        <v>6156</v>
      </c>
      <c r="E934" s="180"/>
      <c r="F934" s="180" t="s">
        <v>3522</v>
      </c>
      <c r="G934" s="180" t="s">
        <v>6035</v>
      </c>
      <c r="H934" s="180" t="s">
        <v>6081</v>
      </c>
      <c r="I934" s="213" t="s">
        <v>1654</v>
      </c>
      <c r="J934" s="228" t="s">
        <v>1655</v>
      </c>
      <c r="K934" s="181" t="s">
        <v>3451</v>
      </c>
      <c r="L934" s="183"/>
      <c r="M934" s="471"/>
      <c r="N934" s="249" t="s">
        <v>6050</v>
      </c>
      <c r="O934" s="385"/>
      <c r="P934" s="205">
        <v>45658</v>
      </c>
    </row>
    <row r="935" spans="1:16" ht="51" customHeight="1" x14ac:dyDescent="0.3">
      <c r="A935" s="113">
        <f t="shared" si="41"/>
        <v>930</v>
      </c>
      <c r="B935" s="15" t="s">
        <v>3412</v>
      </c>
      <c r="C935" s="305" t="s">
        <v>4967</v>
      </c>
      <c r="D935" s="6" t="s">
        <v>3411</v>
      </c>
      <c r="E935" s="165"/>
      <c r="F935" s="157" t="s">
        <v>3302</v>
      </c>
      <c r="G935" s="157" t="s">
        <v>3730</v>
      </c>
      <c r="H935" s="157"/>
      <c r="I935" s="212">
        <v>43238</v>
      </c>
      <c r="J935" s="227">
        <v>43291</v>
      </c>
      <c r="K935" s="153" t="s">
        <v>3447</v>
      </c>
      <c r="L935" s="168"/>
      <c r="M935" s="57"/>
      <c r="N935" s="168"/>
      <c r="O935" s="57">
        <v>45102</v>
      </c>
      <c r="P935" s="176"/>
    </row>
    <row r="936" spans="1:16" ht="62.4" x14ac:dyDescent="0.3">
      <c r="A936" s="113">
        <f t="shared" si="41"/>
        <v>931</v>
      </c>
      <c r="B936" s="15" t="s">
        <v>1656</v>
      </c>
      <c r="C936" s="305" t="s">
        <v>4967</v>
      </c>
      <c r="D936" s="238" t="s">
        <v>1657</v>
      </c>
      <c r="E936" s="157"/>
      <c r="F936" s="157" t="s">
        <v>3348</v>
      </c>
      <c r="G936" s="157" t="s">
        <v>3326</v>
      </c>
      <c r="H936" s="157"/>
      <c r="I936" s="212" t="s">
        <v>1658</v>
      </c>
      <c r="J936" s="227" t="s">
        <v>1658</v>
      </c>
      <c r="K936" s="153" t="s">
        <v>3447</v>
      </c>
      <c r="L936" s="168"/>
      <c r="M936" s="57"/>
      <c r="N936" s="168"/>
      <c r="O936" s="57"/>
      <c r="P936" s="176"/>
    </row>
    <row r="937" spans="1:16" ht="78" x14ac:dyDescent="0.3">
      <c r="A937" s="113">
        <f t="shared" si="41"/>
        <v>932</v>
      </c>
      <c r="B937" s="15" t="s">
        <v>1659</v>
      </c>
      <c r="C937" s="305" t="s">
        <v>4966</v>
      </c>
      <c r="D937" s="6" t="s">
        <v>1660</v>
      </c>
      <c r="E937" s="157"/>
      <c r="F937" s="157" t="s">
        <v>3302</v>
      </c>
      <c r="G937" s="157" t="s">
        <v>3766</v>
      </c>
      <c r="H937" s="157"/>
      <c r="I937" s="212" t="s">
        <v>1661</v>
      </c>
      <c r="J937" s="227" t="s">
        <v>1638</v>
      </c>
      <c r="K937" s="153" t="s">
        <v>3447</v>
      </c>
      <c r="L937" s="168"/>
      <c r="M937" s="57"/>
      <c r="N937" s="168"/>
      <c r="O937" s="57"/>
      <c r="P937" s="176"/>
    </row>
    <row r="938" spans="1:16" s="387" customFormat="1" ht="46.8" x14ac:dyDescent="0.3">
      <c r="A938" s="199">
        <f t="shared" si="41"/>
        <v>933</v>
      </c>
      <c r="B938" s="67" t="s">
        <v>1662</v>
      </c>
      <c r="C938" s="384" t="s">
        <v>4966</v>
      </c>
      <c r="D938" s="42" t="s">
        <v>1663</v>
      </c>
      <c r="E938" s="180"/>
      <c r="F938" s="180" t="s">
        <v>3302</v>
      </c>
      <c r="G938" s="180" t="s">
        <v>3726</v>
      </c>
      <c r="H938" s="180" t="s">
        <v>3425</v>
      </c>
      <c r="I938" s="213" t="s">
        <v>1661</v>
      </c>
      <c r="J938" s="228" t="s">
        <v>1638</v>
      </c>
      <c r="K938" s="181" t="s">
        <v>3451</v>
      </c>
      <c r="L938" s="183"/>
      <c r="M938" s="385"/>
      <c r="N938" s="183" t="s">
        <v>6257</v>
      </c>
      <c r="O938" s="385"/>
      <c r="P938" s="405">
        <v>45658</v>
      </c>
    </row>
    <row r="939" spans="1:16" s="387" customFormat="1" ht="46.8" x14ac:dyDescent="0.3">
      <c r="A939" s="199">
        <f t="shared" si="41"/>
        <v>934</v>
      </c>
      <c r="B939" s="67" t="s">
        <v>1664</v>
      </c>
      <c r="C939" s="384" t="s">
        <v>4965</v>
      </c>
      <c r="D939" s="42" t="s">
        <v>1665</v>
      </c>
      <c r="E939" s="180" t="s">
        <v>4498</v>
      </c>
      <c r="F939" s="180" t="s">
        <v>3318</v>
      </c>
      <c r="G939" s="180" t="s">
        <v>3726</v>
      </c>
      <c r="H939" s="180" t="s">
        <v>3425</v>
      </c>
      <c r="I939" s="213" t="s">
        <v>1661</v>
      </c>
      <c r="J939" s="228" t="s">
        <v>1638</v>
      </c>
      <c r="K939" s="181" t="s">
        <v>3451</v>
      </c>
      <c r="L939" s="183"/>
      <c r="M939" s="385"/>
      <c r="N939" s="183" t="s">
        <v>6182</v>
      </c>
      <c r="O939" s="385"/>
      <c r="P939" s="405">
        <v>45658</v>
      </c>
    </row>
    <row r="940" spans="1:16" s="387" customFormat="1" ht="46.8" x14ac:dyDescent="0.3">
      <c r="A940" s="199">
        <f t="shared" si="41"/>
        <v>935</v>
      </c>
      <c r="B940" s="67" t="s">
        <v>1666</v>
      </c>
      <c r="C940" s="384" t="s">
        <v>4965</v>
      </c>
      <c r="D940" s="237" t="s">
        <v>1667</v>
      </c>
      <c r="E940" s="180"/>
      <c r="F940" s="180" t="s">
        <v>3318</v>
      </c>
      <c r="G940" s="180" t="s">
        <v>3726</v>
      </c>
      <c r="H940" s="180" t="s">
        <v>3425</v>
      </c>
      <c r="I940" s="213" t="s">
        <v>1661</v>
      </c>
      <c r="J940" s="228" t="s">
        <v>1638</v>
      </c>
      <c r="K940" s="181" t="s">
        <v>3451</v>
      </c>
      <c r="L940" s="183"/>
      <c r="M940" s="385"/>
      <c r="N940" s="183" t="s">
        <v>6182</v>
      </c>
      <c r="O940" s="385"/>
      <c r="P940" s="405">
        <v>45658</v>
      </c>
    </row>
    <row r="941" spans="1:16" ht="39.6" customHeight="1" x14ac:dyDescent="0.3">
      <c r="A941" s="113">
        <f t="shared" si="41"/>
        <v>936</v>
      </c>
      <c r="B941" s="15" t="s">
        <v>1668</v>
      </c>
      <c r="C941" s="305" t="s">
        <v>4966</v>
      </c>
      <c r="D941" s="6" t="s">
        <v>1669</v>
      </c>
      <c r="E941" s="157"/>
      <c r="F941" s="157" t="s">
        <v>3302</v>
      </c>
      <c r="G941" s="157" t="s">
        <v>3293</v>
      </c>
      <c r="H941" s="157"/>
      <c r="I941" s="212" t="s">
        <v>1670</v>
      </c>
      <c r="J941" s="227" t="s">
        <v>1638</v>
      </c>
      <c r="K941" s="153" t="s">
        <v>3447</v>
      </c>
      <c r="L941" s="168"/>
      <c r="M941" s="57"/>
      <c r="N941" s="168"/>
      <c r="O941" s="57"/>
      <c r="P941" s="176"/>
    </row>
    <row r="942" spans="1:16" ht="67.2" customHeight="1" x14ac:dyDescent="0.3">
      <c r="A942" s="113">
        <f t="shared" si="41"/>
        <v>937</v>
      </c>
      <c r="B942" s="15" t="s">
        <v>4865</v>
      </c>
      <c r="C942" s="305" t="s">
        <v>4965</v>
      </c>
      <c r="D942" s="6" t="s">
        <v>4864</v>
      </c>
      <c r="E942" s="157"/>
      <c r="F942" s="157" t="s">
        <v>3348</v>
      </c>
      <c r="G942" s="157" t="s">
        <v>3726</v>
      </c>
      <c r="H942" s="157"/>
      <c r="I942" s="212">
        <v>43217</v>
      </c>
      <c r="J942" s="227">
        <v>43263</v>
      </c>
      <c r="K942" s="153" t="s">
        <v>3447</v>
      </c>
      <c r="L942" s="168"/>
      <c r="M942" s="57"/>
      <c r="N942" s="168"/>
      <c r="O942" s="57"/>
      <c r="P942" s="176"/>
    </row>
    <row r="943" spans="1:16" ht="43.2" x14ac:dyDescent="0.3">
      <c r="A943" s="113">
        <f t="shared" si="41"/>
        <v>938</v>
      </c>
      <c r="B943" s="15" t="s">
        <v>1671</v>
      </c>
      <c r="C943" s="305" t="s">
        <v>4977</v>
      </c>
      <c r="D943" s="238" t="s">
        <v>1672</v>
      </c>
      <c r="E943" s="157"/>
      <c r="F943" s="157" t="s">
        <v>3522</v>
      </c>
      <c r="G943" s="157" t="s">
        <v>3714</v>
      </c>
      <c r="H943" s="157"/>
      <c r="I943" s="212" t="s">
        <v>1673</v>
      </c>
      <c r="J943" s="227" t="s">
        <v>1580</v>
      </c>
      <c r="K943" s="153" t="s">
        <v>3447</v>
      </c>
      <c r="L943" s="168"/>
      <c r="M943" s="57"/>
      <c r="N943" s="168"/>
      <c r="O943" s="57"/>
      <c r="P943" s="176"/>
    </row>
    <row r="944" spans="1:16" ht="46.8" x14ac:dyDescent="0.3">
      <c r="A944" s="113">
        <f t="shared" si="41"/>
        <v>939</v>
      </c>
      <c r="B944" s="15" t="s">
        <v>1674</v>
      </c>
      <c r="C944" s="305" t="s">
        <v>4965</v>
      </c>
      <c r="D944" s="238" t="s">
        <v>3550</v>
      </c>
      <c r="E944" s="157"/>
      <c r="F944" s="157" t="s">
        <v>3522</v>
      </c>
      <c r="G944" s="157" t="s">
        <v>6035</v>
      </c>
      <c r="H944" s="157" t="s">
        <v>6082</v>
      </c>
      <c r="I944" s="212">
        <v>43187</v>
      </c>
      <c r="J944" s="227" t="s">
        <v>1661</v>
      </c>
      <c r="K944" s="153" t="s">
        <v>3447</v>
      </c>
      <c r="L944" s="168"/>
      <c r="M944" s="57"/>
      <c r="N944" s="168"/>
      <c r="O944" s="57"/>
      <c r="P944" s="176"/>
    </row>
    <row r="945" spans="1:16" ht="40.950000000000003" customHeight="1" x14ac:dyDescent="0.3">
      <c r="A945" s="113">
        <f t="shared" si="41"/>
        <v>940</v>
      </c>
      <c r="B945" s="15" t="s">
        <v>1675</v>
      </c>
      <c r="C945" s="305" t="s">
        <v>4965</v>
      </c>
      <c r="D945" s="6" t="s">
        <v>1676</v>
      </c>
      <c r="E945" s="157" t="s">
        <v>4498</v>
      </c>
      <c r="F945" s="157" t="s">
        <v>3318</v>
      </c>
      <c r="G945" s="157" t="s">
        <v>3861</v>
      </c>
      <c r="H945" s="157"/>
      <c r="I945" s="212">
        <v>43164</v>
      </c>
      <c r="J945" s="227" t="s">
        <v>1677</v>
      </c>
      <c r="K945" s="153" t="s">
        <v>3447</v>
      </c>
      <c r="L945" s="168"/>
      <c r="M945" s="57"/>
      <c r="N945" s="168"/>
      <c r="O945" s="57"/>
      <c r="P945" s="176"/>
    </row>
    <row r="946" spans="1:16" ht="62.4" x14ac:dyDescent="0.3">
      <c r="A946" s="113">
        <f t="shared" si="41"/>
        <v>941</v>
      </c>
      <c r="B946" s="15" t="s">
        <v>1678</v>
      </c>
      <c r="C946" s="305" t="s">
        <v>4966</v>
      </c>
      <c r="D946" s="238" t="s">
        <v>1679</v>
      </c>
      <c r="E946" s="157"/>
      <c r="F946" s="157" t="s">
        <v>3302</v>
      </c>
      <c r="G946" s="135" t="s">
        <v>6330</v>
      </c>
      <c r="H946" s="157"/>
      <c r="I946" s="212" t="s">
        <v>1680</v>
      </c>
      <c r="J946" s="227" t="s">
        <v>1681</v>
      </c>
      <c r="K946" s="153" t="s">
        <v>3447</v>
      </c>
      <c r="L946" s="168"/>
      <c r="M946" s="57"/>
      <c r="N946" s="168"/>
      <c r="O946" s="57"/>
      <c r="P946" s="176"/>
    </row>
    <row r="947" spans="1:16" ht="45" customHeight="1" x14ac:dyDescent="0.3">
      <c r="A947" s="113">
        <f t="shared" si="41"/>
        <v>942</v>
      </c>
      <c r="B947" s="15" t="s">
        <v>4902</v>
      </c>
      <c r="C947" s="305" t="s">
        <v>4965</v>
      </c>
      <c r="D947" s="6" t="s">
        <v>4901</v>
      </c>
      <c r="E947" s="157"/>
      <c r="F947" s="157" t="s">
        <v>3522</v>
      </c>
      <c r="G947" s="157" t="s">
        <v>3714</v>
      </c>
      <c r="H947" s="157"/>
      <c r="I947" s="212">
        <v>43138</v>
      </c>
      <c r="J947" s="227">
        <v>43191</v>
      </c>
      <c r="K947" s="153" t="s">
        <v>3447</v>
      </c>
      <c r="L947" s="168"/>
      <c r="M947" s="57"/>
      <c r="N947" s="168"/>
      <c r="O947" s="57">
        <v>45390</v>
      </c>
      <c r="P947" s="176"/>
    </row>
    <row r="948" spans="1:16" ht="46.8" x14ac:dyDescent="0.3">
      <c r="A948" s="113">
        <f t="shared" si="41"/>
        <v>943</v>
      </c>
      <c r="B948" s="67" t="s">
        <v>1682</v>
      </c>
      <c r="C948" s="305" t="s">
        <v>4965</v>
      </c>
      <c r="D948" s="237" t="s">
        <v>1683</v>
      </c>
      <c r="E948" s="180"/>
      <c r="F948" s="180" t="s">
        <v>3321</v>
      </c>
      <c r="G948" s="180" t="s">
        <v>3486</v>
      </c>
      <c r="H948" s="180"/>
      <c r="I948" s="213" t="s">
        <v>1684</v>
      </c>
      <c r="J948" s="228" t="s">
        <v>1685</v>
      </c>
      <c r="K948" s="181" t="s">
        <v>3451</v>
      </c>
      <c r="L948" s="168"/>
      <c r="M948" s="57"/>
      <c r="N948" s="168" t="s">
        <v>4784</v>
      </c>
      <c r="O948" s="57"/>
      <c r="P948" s="176"/>
    </row>
    <row r="949" spans="1:16" ht="31.2" x14ac:dyDescent="0.3">
      <c r="A949" s="113">
        <f t="shared" si="41"/>
        <v>944</v>
      </c>
      <c r="B949" s="15" t="s">
        <v>1686</v>
      </c>
      <c r="C949" s="305" t="s">
        <v>4966</v>
      </c>
      <c r="D949" s="6" t="s">
        <v>1687</v>
      </c>
      <c r="E949" s="157"/>
      <c r="F949" s="157" t="s">
        <v>3302</v>
      </c>
      <c r="G949" s="157" t="s">
        <v>3466</v>
      </c>
      <c r="H949" s="157"/>
      <c r="I949" s="212">
        <v>43133</v>
      </c>
      <c r="J949" s="227" t="s">
        <v>1688</v>
      </c>
      <c r="K949" s="153" t="s">
        <v>5029</v>
      </c>
      <c r="L949" s="168"/>
      <c r="M949" s="57"/>
      <c r="N949" s="168" t="s">
        <v>1552</v>
      </c>
      <c r="O949" s="57"/>
      <c r="P949" s="176"/>
    </row>
    <row r="950" spans="1:16" ht="46.8" x14ac:dyDescent="0.3">
      <c r="A950" s="113">
        <f t="shared" si="41"/>
        <v>945</v>
      </c>
      <c r="B950" s="15" t="s">
        <v>1689</v>
      </c>
      <c r="C950" s="305" t="s">
        <v>4965</v>
      </c>
      <c r="D950" s="238" t="s">
        <v>1690</v>
      </c>
      <c r="E950" s="157"/>
      <c r="F950" s="157" t="s">
        <v>3426</v>
      </c>
      <c r="G950" s="157" t="s">
        <v>3726</v>
      </c>
      <c r="H950" s="157" t="s">
        <v>6089</v>
      </c>
      <c r="I950" s="212" t="s">
        <v>1691</v>
      </c>
      <c r="J950" s="227" t="s">
        <v>1692</v>
      </c>
      <c r="K950" s="153" t="s">
        <v>3447</v>
      </c>
      <c r="L950" s="168"/>
      <c r="M950" s="57"/>
      <c r="N950" s="168"/>
      <c r="O950" s="57"/>
      <c r="P950" s="176"/>
    </row>
    <row r="951" spans="1:16" ht="140.4" x14ac:dyDescent="0.3">
      <c r="A951" s="113">
        <f t="shared" si="41"/>
        <v>946</v>
      </c>
      <c r="B951" s="15" t="s">
        <v>1693</v>
      </c>
      <c r="C951" s="305" t="s">
        <v>4966</v>
      </c>
      <c r="D951" s="238" t="s">
        <v>1694</v>
      </c>
      <c r="E951" s="157"/>
      <c r="F951" s="157" t="s">
        <v>3302</v>
      </c>
      <c r="G951" s="157" t="s">
        <v>4786</v>
      </c>
      <c r="H951" s="157"/>
      <c r="I951" s="212" t="s">
        <v>1695</v>
      </c>
      <c r="J951" s="227" t="s">
        <v>1695</v>
      </c>
      <c r="K951" s="153" t="s">
        <v>5029</v>
      </c>
      <c r="L951" s="168"/>
      <c r="M951" s="57"/>
      <c r="N951" s="168" t="s">
        <v>6257</v>
      </c>
      <c r="O951" s="57"/>
      <c r="P951" s="176"/>
    </row>
    <row r="952" spans="1:16" ht="31.2" x14ac:dyDescent="0.3">
      <c r="A952" s="113">
        <f t="shared" si="41"/>
        <v>947</v>
      </c>
      <c r="B952" s="15" t="s">
        <v>1696</v>
      </c>
      <c r="C952" s="305" t="s">
        <v>4966</v>
      </c>
      <c r="D952" s="238" t="s">
        <v>1697</v>
      </c>
      <c r="E952" s="157"/>
      <c r="F952" s="157" t="s">
        <v>3302</v>
      </c>
      <c r="G952" s="157" t="s">
        <v>3386</v>
      </c>
      <c r="H952" s="157"/>
      <c r="I952" s="212" t="s">
        <v>1698</v>
      </c>
      <c r="J952" s="227" t="s">
        <v>1698</v>
      </c>
      <c r="K952" s="153" t="s">
        <v>3447</v>
      </c>
      <c r="L952" s="168"/>
      <c r="M952" s="57"/>
      <c r="N952" s="168"/>
      <c r="O952" s="57"/>
      <c r="P952" s="176"/>
    </row>
    <row r="953" spans="1:16" ht="42.6" customHeight="1" x14ac:dyDescent="0.3">
      <c r="A953" s="113">
        <f t="shared" si="41"/>
        <v>948</v>
      </c>
      <c r="B953" s="15" t="s">
        <v>4875</v>
      </c>
      <c r="C953" s="305" t="s">
        <v>4965</v>
      </c>
      <c r="D953" s="6" t="s">
        <v>4874</v>
      </c>
      <c r="E953" s="157"/>
      <c r="F953" s="157" t="s">
        <v>3348</v>
      </c>
      <c r="G953" s="157" t="s">
        <v>3934</v>
      </c>
      <c r="H953" s="157"/>
      <c r="I953" s="212">
        <v>43098</v>
      </c>
      <c r="J953" s="212">
        <v>43146</v>
      </c>
      <c r="K953" s="153" t="s">
        <v>3447</v>
      </c>
      <c r="L953" s="168"/>
      <c r="M953" s="57"/>
      <c r="N953" s="168"/>
      <c r="O953" s="57">
        <v>45383</v>
      </c>
      <c r="P953" s="176"/>
    </row>
    <row r="954" spans="1:16" ht="36" customHeight="1" x14ac:dyDescent="0.3">
      <c r="A954" s="113">
        <f t="shared" si="41"/>
        <v>949</v>
      </c>
      <c r="B954" s="15" t="s">
        <v>1709</v>
      </c>
      <c r="C954" s="305" t="s">
        <v>4965</v>
      </c>
      <c r="D954" s="6" t="s">
        <v>1710</v>
      </c>
      <c r="E954" s="157" t="s">
        <v>4498</v>
      </c>
      <c r="F954" s="157" t="s">
        <v>3348</v>
      </c>
      <c r="G954" s="157" t="s">
        <v>3326</v>
      </c>
      <c r="H954" s="157"/>
      <c r="I954" s="212">
        <v>43098</v>
      </c>
      <c r="J954" s="227" t="s">
        <v>1712</v>
      </c>
      <c r="K954" s="153" t="s">
        <v>5029</v>
      </c>
      <c r="L954" s="183" t="s">
        <v>4787</v>
      </c>
      <c r="M954" s="57"/>
      <c r="N954" s="168" t="s">
        <v>68</v>
      </c>
      <c r="O954" s="57"/>
      <c r="P954" s="176"/>
    </row>
    <row r="955" spans="1:16" ht="35.4" customHeight="1" x14ac:dyDescent="0.3">
      <c r="A955" s="113">
        <f t="shared" si="41"/>
        <v>950</v>
      </c>
      <c r="B955" s="15" t="s">
        <v>1713</v>
      </c>
      <c r="C955" s="305" t="s">
        <v>4977</v>
      </c>
      <c r="D955" s="238" t="s">
        <v>1714</v>
      </c>
      <c r="E955" s="157"/>
      <c r="F955" s="157" t="s">
        <v>3523</v>
      </c>
      <c r="G955" s="157" t="s">
        <v>3293</v>
      </c>
      <c r="H955" s="157"/>
      <c r="I955" s="212">
        <v>43098</v>
      </c>
      <c r="J955" s="227" t="s">
        <v>1419</v>
      </c>
      <c r="K955" s="153" t="s">
        <v>3447</v>
      </c>
      <c r="L955" s="168"/>
      <c r="M955" s="57"/>
      <c r="N955" s="168"/>
      <c r="O955" s="57"/>
      <c r="P955" s="176"/>
    </row>
    <row r="956" spans="1:16" ht="31.2" x14ac:dyDescent="0.3">
      <c r="A956" s="113">
        <f t="shared" si="41"/>
        <v>951</v>
      </c>
      <c r="B956" s="15" t="s">
        <v>1715</v>
      </c>
      <c r="C956" s="305" t="s">
        <v>4977</v>
      </c>
      <c r="D956" s="238" t="s">
        <v>1716</v>
      </c>
      <c r="E956" s="157"/>
      <c r="F956" s="157" t="s">
        <v>3523</v>
      </c>
      <c r="G956" s="157" t="s">
        <v>3293</v>
      </c>
      <c r="H956" s="157"/>
      <c r="I956" s="212">
        <v>43098</v>
      </c>
      <c r="J956" s="227" t="s">
        <v>1419</v>
      </c>
      <c r="K956" s="153" t="s">
        <v>3447</v>
      </c>
      <c r="L956" s="168"/>
      <c r="M956" s="57"/>
      <c r="N956" s="168"/>
      <c r="O956" s="57"/>
      <c r="P956" s="176"/>
    </row>
    <row r="957" spans="1:16" ht="31.2" x14ac:dyDescent="0.3">
      <c r="A957" s="113">
        <f t="shared" si="41"/>
        <v>952</v>
      </c>
      <c r="B957" s="15" t="s">
        <v>1717</v>
      </c>
      <c r="C957" s="305" t="s">
        <v>4977</v>
      </c>
      <c r="D957" s="238" t="s">
        <v>1718</v>
      </c>
      <c r="E957" s="157"/>
      <c r="F957" s="157" t="s">
        <v>3523</v>
      </c>
      <c r="G957" s="157" t="s">
        <v>3293</v>
      </c>
      <c r="H957" s="157"/>
      <c r="I957" s="212">
        <v>43098</v>
      </c>
      <c r="J957" s="227" t="s">
        <v>1419</v>
      </c>
      <c r="K957" s="153" t="s">
        <v>3447</v>
      </c>
      <c r="L957" s="168"/>
      <c r="M957" s="57"/>
      <c r="N957" s="168"/>
      <c r="O957" s="57"/>
      <c r="P957" s="176"/>
    </row>
    <row r="958" spans="1:16" ht="39" customHeight="1" x14ac:dyDescent="0.3">
      <c r="A958" s="113">
        <f t="shared" si="41"/>
        <v>953</v>
      </c>
      <c r="B958" s="15" t="s">
        <v>1719</v>
      </c>
      <c r="C958" s="305" t="s">
        <v>4965</v>
      </c>
      <c r="D958" s="238" t="s">
        <v>1720</v>
      </c>
      <c r="E958" s="157"/>
      <c r="F958" s="157" t="s">
        <v>3348</v>
      </c>
      <c r="G958" s="157" t="s">
        <v>3272</v>
      </c>
      <c r="H958" s="157"/>
      <c r="I958" s="212">
        <v>43098</v>
      </c>
      <c r="J958" s="227" t="s">
        <v>1712</v>
      </c>
      <c r="K958" s="153" t="s">
        <v>3447</v>
      </c>
      <c r="L958" s="168"/>
      <c r="M958" s="57"/>
      <c r="N958" s="168"/>
      <c r="O958" s="57"/>
      <c r="P958" s="176"/>
    </row>
    <row r="959" spans="1:16" ht="34.950000000000003" customHeight="1" x14ac:dyDescent="0.3">
      <c r="A959" s="113">
        <f t="shared" si="41"/>
        <v>954</v>
      </c>
      <c r="B959" s="15" t="s">
        <v>1721</v>
      </c>
      <c r="C959" s="305" t="s">
        <v>4965</v>
      </c>
      <c r="D959" s="238" t="s">
        <v>1722</v>
      </c>
      <c r="E959" s="157"/>
      <c r="F959" s="157" t="s">
        <v>3523</v>
      </c>
      <c r="G959" s="157" t="s">
        <v>3293</v>
      </c>
      <c r="H959" s="157"/>
      <c r="I959" s="212">
        <v>43098</v>
      </c>
      <c r="J959" s="227" t="s">
        <v>1723</v>
      </c>
      <c r="K959" s="153" t="s">
        <v>3447</v>
      </c>
      <c r="L959" s="168"/>
      <c r="M959" s="57"/>
      <c r="N959" s="258" t="s">
        <v>5766</v>
      </c>
      <c r="O959" s="57"/>
      <c r="P959" s="216">
        <v>45803</v>
      </c>
    </row>
    <row r="960" spans="1:16" ht="46.8" x14ac:dyDescent="0.3">
      <c r="A960" s="113">
        <f t="shared" si="41"/>
        <v>955</v>
      </c>
      <c r="B960" s="15" t="s">
        <v>1728</v>
      </c>
      <c r="C960" s="305" t="s">
        <v>4965</v>
      </c>
      <c r="D960" s="238" t="s">
        <v>1729</v>
      </c>
      <c r="E960" s="157"/>
      <c r="F960" s="157" t="s">
        <v>3523</v>
      </c>
      <c r="G960" s="157" t="s">
        <v>3293</v>
      </c>
      <c r="H960" s="157"/>
      <c r="I960" s="212">
        <v>43098</v>
      </c>
      <c r="J960" s="227" t="s">
        <v>1419</v>
      </c>
      <c r="K960" s="153" t="s">
        <v>3447</v>
      </c>
      <c r="L960" s="168"/>
      <c r="M960" s="57"/>
      <c r="N960" s="168"/>
      <c r="O960" s="57"/>
      <c r="P960" s="176"/>
    </row>
    <row r="961" spans="1:16" ht="46.8" x14ac:dyDescent="0.3">
      <c r="A961" s="113">
        <f t="shared" si="41"/>
        <v>956</v>
      </c>
      <c r="B961" s="15" t="s">
        <v>1733</v>
      </c>
      <c r="C961" s="305" t="s">
        <v>4965</v>
      </c>
      <c r="D961" s="238" t="s">
        <v>1734</v>
      </c>
      <c r="E961" s="157"/>
      <c r="F961" s="157" t="s">
        <v>3523</v>
      </c>
      <c r="G961" s="157" t="s">
        <v>3293</v>
      </c>
      <c r="H961" s="157"/>
      <c r="I961" s="212">
        <v>43098</v>
      </c>
      <c r="J961" s="227" t="s">
        <v>1712</v>
      </c>
      <c r="K961" s="153" t="s">
        <v>3447</v>
      </c>
      <c r="L961" s="168"/>
      <c r="M961" s="57"/>
      <c r="N961" s="168"/>
      <c r="O961" s="57"/>
      <c r="P961" s="176"/>
    </row>
    <row r="962" spans="1:16" ht="46.8" x14ac:dyDescent="0.3">
      <c r="A962" s="113">
        <f t="shared" si="41"/>
        <v>957</v>
      </c>
      <c r="B962" s="67" t="s">
        <v>1735</v>
      </c>
      <c r="C962" s="305" t="s">
        <v>4965</v>
      </c>
      <c r="D962" s="238" t="s">
        <v>1736</v>
      </c>
      <c r="E962" s="157"/>
      <c r="F962" s="157" t="s">
        <v>3523</v>
      </c>
      <c r="G962" s="157" t="s">
        <v>3293</v>
      </c>
      <c r="H962" s="157"/>
      <c r="I962" s="212">
        <v>43098</v>
      </c>
      <c r="J962" s="227" t="s">
        <v>1737</v>
      </c>
      <c r="K962" s="181" t="s">
        <v>3451</v>
      </c>
      <c r="L962" s="168"/>
      <c r="M962" s="57"/>
      <c r="N962" s="164" t="s">
        <v>5024</v>
      </c>
      <c r="O962" s="57"/>
      <c r="P962" s="254">
        <v>45474</v>
      </c>
    </row>
    <row r="963" spans="1:16" ht="40.200000000000003" customHeight="1" x14ac:dyDescent="0.3">
      <c r="A963" s="113">
        <f t="shared" ref="A963:A1030" si="42">A962+1</f>
        <v>958</v>
      </c>
      <c r="B963" s="15" t="s">
        <v>1738</v>
      </c>
      <c r="C963" s="305" t="s">
        <v>4965</v>
      </c>
      <c r="D963" s="6" t="s">
        <v>1739</v>
      </c>
      <c r="E963" s="157" t="s">
        <v>4498</v>
      </c>
      <c r="F963" s="157" t="s">
        <v>3309</v>
      </c>
      <c r="G963" s="157" t="s">
        <v>3726</v>
      </c>
      <c r="H963" s="157"/>
      <c r="I963" s="212">
        <v>43097</v>
      </c>
      <c r="J963" s="227" t="s">
        <v>1740</v>
      </c>
      <c r="K963" s="153" t="s">
        <v>3447</v>
      </c>
      <c r="L963" s="168"/>
      <c r="M963" s="57"/>
      <c r="N963" s="164" t="s">
        <v>212</v>
      </c>
      <c r="O963" s="57"/>
      <c r="P963" s="176"/>
    </row>
    <row r="964" spans="1:16" ht="62.4" x14ac:dyDescent="0.3">
      <c r="A964" s="113">
        <f t="shared" si="42"/>
        <v>959</v>
      </c>
      <c r="B964" s="15" t="s">
        <v>1741</v>
      </c>
      <c r="C964" s="305" t="s">
        <v>4965</v>
      </c>
      <c r="D964" s="238" t="s">
        <v>1742</v>
      </c>
      <c r="E964" s="157"/>
      <c r="F964" s="157" t="s">
        <v>3309</v>
      </c>
      <c r="G964" s="157" t="s">
        <v>3425</v>
      </c>
      <c r="H964" s="157"/>
      <c r="I964" s="212">
        <v>43097</v>
      </c>
      <c r="J964" s="227" t="s">
        <v>1699</v>
      </c>
      <c r="K964" s="153" t="s">
        <v>5029</v>
      </c>
      <c r="L964" s="168"/>
      <c r="M964" s="57"/>
      <c r="N964" s="164" t="s">
        <v>3895</v>
      </c>
      <c r="O964" s="57"/>
      <c r="P964" s="176"/>
    </row>
    <row r="965" spans="1:16" ht="62.4" x14ac:dyDescent="0.3">
      <c r="A965" s="113">
        <f t="shared" si="42"/>
        <v>960</v>
      </c>
      <c r="B965" s="15" t="s">
        <v>1743</v>
      </c>
      <c r="C965" s="305" t="s">
        <v>4977</v>
      </c>
      <c r="D965" s="238" t="s">
        <v>1744</v>
      </c>
      <c r="E965" s="157"/>
      <c r="F965" s="157" t="s">
        <v>3309</v>
      </c>
      <c r="G965" s="157" t="s">
        <v>3920</v>
      </c>
      <c r="H965" s="157"/>
      <c r="I965" s="212">
        <v>43097</v>
      </c>
      <c r="J965" s="227" t="s">
        <v>1638</v>
      </c>
      <c r="K965" s="153" t="s">
        <v>3447</v>
      </c>
      <c r="L965" s="168"/>
      <c r="M965" s="57"/>
      <c r="N965" s="168"/>
      <c r="O965" s="57"/>
      <c r="P965" s="176"/>
    </row>
    <row r="966" spans="1:16" ht="46.8" x14ac:dyDescent="0.3">
      <c r="A966" s="113">
        <f t="shared" si="42"/>
        <v>961</v>
      </c>
      <c r="B966" s="15" t="s">
        <v>4789</v>
      </c>
      <c r="C966" s="305" t="s">
        <v>4977</v>
      </c>
      <c r="D966" s="238" t="s">
        <v>1745</v>
      </c>
      <c r="E966" s="157"/>
      <c r="F966" s="157" t="s">
        <v>3321</v>
      </c>
      <c r="G966" s="157" t="s">
        <v>3486</v>
      </c>
      <c r="H966" s="157"/>
      <c r="I966" s="212">
        <v>43097</v>
      </c>
      <c r="J966" s="227" t="s">
        <v>1746</v>
      </c>
      <c r="K966" s="153" t="s">
        <v>3447</v>
      </c>
      <c r="L966" s="168"/>
      <c r="M966" s="57"/>
      <c r="N966" s="168"/>
      <c r="O966" s="57"/>
      <c r="P966" s="176"/>
    </row>
    <row r="967" spans="1:16" ht="78" x14ac:dyDescent="0.3">
      <c r="A967" s="113">
        <f t="shared" si="42"/>
        <v>962</v>
      </c>
      <c r="B967" s="15" t="s">
        <v>1747</v>
      </c>
      <c r="C967" s="305" t="s">
        <v>4977</v>
      </c>
      <c r="D967" s="238" t="s">
        <v>1748</v>
      </c>
      <c r="E967" s="157"/>
      <c r="F967" s="157" t="s">
        <v>3309</v>
      </c>
      <c r="G967" s="157" t="s">
        <v>3766</v>
      </c>
      <c r="H967" s="157"/>
      <c r="I967" s="212" t="s">
        <v>1749</v>
      </c>
      <c r="J967" s="227" t="s">
        <v>1638</v>
      </c>
      <c r="K967" s="153" t="s">
        <v>3447</v>
      </c>
      <c r="L967" s="168"/>
      <c r="M967" s="57"/>
      <c r="N967" s="168"/>
      <c r="O967" s="57"/>
      <c r="P967" s="176"/>
    </row>
    <row r="968" spans="1:16" ht="78" x14ac:dyDescent="0.3">
      <c r="A968" s="113">
        <f t="shared" si="42"/>
        <v>963</v>
      </c>
      <c r="B968" s="15" t="s">
        <v>1750</v>
      </c>
      <c r="C968" s="305" t="s">
        <v>4977</v>
      </c>
      <c r="D968" s="238" t="s">
        <v>1751</v>
      </c>
      <c r="E968" s="157"/>
      <c r="F968" s="157" t="s">
        <v>3309</v>
      </c>
      <c r="G968" s="157" t="s">
        <v>3766</v>
      </c>
      <c r="H968" s="157"/>
      <c r="I968" s="212" t="s">
        <v>1752</v>
      </c>
      <c r="J968" s="227" t="s">
        <v>1473</v>
      </c>
      <c r="K968" s="153" t="s">
        <v>3447</v>
      </c>
      <c r="L968" s="168"/>
      <c r="M968" s="57"/>
      <c r="N968" s="168"/>
      <c r="O968" s="57"/>
      <c r="P968" s="176"/>
    </row>
    <row r="969" spans="1:16" ht="38.4" customHeight="1" x14ac:dyDescent="0.3">
      <c r="A969" s="113">
        <f t="shared" si="42"/>
        <v>964</v>
      </c>
      <c r="B969" s="15" t="s">
        <v>1760</v>
      </c>
      <c r="C969" s="305" t="s">
        <v>4966</v>
      </c>
      <c r="D969" s="6" t="s">
        <v>1761</v>
      </c>
      <c r="E969" s="157" t="s">
        <v>4498</v>
      </c>
      <c r="F969" s="157" t="s">
        <v>3302</v>
      </c>
      <c r="G969" s="157" t="s">
        <v>3714</v>
      </c>
      <c r="H969" s="157"/>
      <c r="I969" s="212" t="s">
        <v>1762</v>
      </c>
      <c r="J969" s="227" t="s">
        <v>1763</v>
      </c>
      <c r="K969" s="153" t="s">
        <v>3447</v>
      </c>
      <c r="L969" s="168"/>
      <c r="M969" s="57"/>
      <c r="N969" s="168"/>
      <c r="O969" s="57"/>
      <c r="P969" s="176"/>
    </row>
    <row r="970" spans="1:16" ht="46.8" x14ac:dyDescent="0.3">
      <c r="A970" s="113">
        <f t="shared" si="42"/>
        <v>965</v>
      </c>
      <c r="B970" s="15" t="s">
        <v>1764</v>
      </c>
      <c r="C970" s="305" t="s">
        <v>4966</v>
      </c>
      <c r="D970" s="6" t="s">
        <v>1765</v>
      </c>
      <c r="E970" s="157" t="s">
        <v>4498</v>
      </c>
      <c r="F970" s="157" t="s">
        <v>3302</v>
      </c>
      <c r="G970" s="157" t="s">
        <v>3431</v>
      </c>
      <c r="H970" s="157"/>
      <c r="I970" s="212" t="s">
        <v>1766</v>
      </c>
      <c r="J970" s="227" t="s">
        <v>1763</v>
      </c>
      <c r="K970" s="153" t="s">
        <v>5029</v>
      </c>
      <c r="L970" s="168"/>
      <c r="M970" s="57"/>
      <c r="N970" s="166" t="s">
        <v>630</v>
      </c>
      <c r="O970" s="57"/>
      <c r="P970" s="176"/>
    </row>
    <row r="971" spans="1:16" ht="62.4" x14ac:dyDescent="0.3">
      <c r="A971" s="113">
        <f t="shared" si="42"/>
        <v>966</v>
      </c>
      <c r="B971" s="15" t="s">
        <v>1767</v>
      </c>
      <c r="C971" s="305" t="s">
        <v>4965</v>
      </c>
      <c r="D971" s="238" t="s">
        <v>1768</v>
      </c>
      <c r="E971" s="157"/>
      <c r="F971" s="157" t="s">
        <v>3309</v>
      </c>
      <c r="G971" s="157" t="s">
        <v>3730</v>
      </c>
      <c r="H971" s="157"/>
      <c r="I971" s="212" t="s">
        <v>1769</v>
      </c>
      <c r="J971" s="227" t="s">
        <v>1699</v>
      </c>
      <c r="K971" s="153" t="s">
        <v>5029</v>
      </c>
      <c r="L971" s="168"/>
      <c r="M971" s="57"/>
      <c r="N971" s="174" t="s">
        <v>6422</v>
      </c>
      <c r="O971" s="57"/>
      <c r="P971" s="176"/>
    </row>
    <row r="972" spans="1:16" ht="46.8" x14ac:dyDescent="0.3">
      <c r="A972" s="113">
        <f t="shared" si="42"/>
        <v>967</v>
      </c>
      <c r="B972" s="15" t="s">
        <v>1770</v>
      </c>
      <c r="C972" s="305" t="s">
        <v>4978</v>
      </c>
      <c r="D972" s="6" t="s">
        <v>1771</v>
      </c>
      <c r="E972" s="157"/>
      <c r="F972" s="157" t="s">
        <v>3434</v>
      </c>
      <c r="G972" s="157" t="s">
        <v>3486</v>
      </c>
      <c r="H972" s="157"/>
      <c r="I972" s="212" t="s">
        <v>1772</v>
      </c>
      <c r="J972" s="227">
        <v>43466</v>
      </c>
      <c r="K972" s="153" t="s">
        <v>3447</v>
      </c>
      <c r="L972" s="168"/>
      <c r="M972" s="57"/>
      <c r="N972" s="168"/>
      <c r="O972" s="57"/>
      <c r="P972" s="176"/>
    </row>
    <row r="973" spans="1:16" ht="46.2" customHeight="1" x14ac:dyDescent="0.3">
      <c r="A973" s="113">
        <f t="shared" si="42"/>
        <v>968</v>
      </c>
      <c r="B973" s="15" t="s">
        <v>4927</v>
      </c>
      <c r="C973" s="305" t="s">
        <v>4978</v>
      </c>
      <c r="D973" s="6" t="s">
        <v>4926</v>
      </c>
      <c r="E973" s="157"/>
      <c r="F973" s="157" t="s">
        <v>3434</v>
      </c>
      <c r="G973" s="157" t="s">
        <v>4928</v>
      </c>
      <c r="H973" s="157"/>
      <c r="I973" s="212">
        <v>43060</v>
      </c>
      <c r="J973" s="227">
        <v>43466</v>
      </c>
      <c r="K973" s="153" t="s">
        <v>3447</v>
      </c>
      <c r="L973" s="168"/>
      <c r="M973" s="57"/>
      <c r="N973" s="168"/>
      <c r="O973" s="57">
        <v>45397</v>
      </c>
      <c r="P973" s="176"/>
    </row>
    <row r="974" spans="1:16" ht="46.2" customHeight="1" x14ac:dyDescent="0.3">
      <c r="A974" s="113">
        <f t="shared" si="42"/>
        <v>969</v>
      </c>
      <c r="B974" s="15" t="s">
        <v>5740</v>
      </c>
      <c r="C974" s="305" t="s">
        <v>4966</v>
      </c>
      <c r="D974" s="6" t="s">
        <v>5739</v>
      </c>
      <c r="E974" s="157"/>
      <c r="F974" s="157" t="s">
        <v>3302</v>
      </c>
      <c r="G974" s="157" t="s">
        <v>3293</v>
      </c>
      <c r="H974" s="157"/>
      <c r="I974" s="212">
        <v>43055</v>
      </c>
      <c r="J974" s="227">
        <v>43466</v>
      </c>
      <c r="K974" s="153" t="s">
        <v>3447</v>
      </c>
      <c r="L974" s="168"/>
      <c r="M974" s="57"/>
      <c r="N974" s="168"/>
      <c r="O974" s="57"/>
      <c r="P974" s="176"/>
    </row>
    <row r="975" spans="1:16" ht="46.2" customHeight="1" x14ac:dyDescent="0.3">
      <c r="A975" s="113">
        <f t="shared" si="42"/>
        <v>970</v>
      </c>
      <c r="B975" s="15" t="s">
        <v>5738</v>
      </c>
      <c r="C975" s="305" t="s">
        <v>4978</v>
      </c>
      <c r="D975" s="6" t="s">
        <v>5737</v>
      </c>
      <c r="E975" s="157"/>
      <c r="F975" s="157" t="s">
        <v>3434</v>
      </c>
      <c r="G975" s="157" t="s">
        <v>3293</v>
      </c>
      <c r="H975" s="157"/>
      <c r="I975" s="212">
        <v>43054</v>
      </c>
      <c r="J975" s="227">
        <v>43466</v>
      </c>
      <c r="K975" s="153" t="s">
        <v>3447</v>
      </c>
      <c r="L975" s="168"/>
      <c r="M975" s="57"/>
      <c r="N975" s="168"/>
      <c r="O975" s="57"/>
      <c r="P975" s="176"/>
    </row>
    <row r="976" spans="1:16" ht="46.8" x14ac:dyDescent="0.3">
      <c r="A976" s="113">
        <f t="shared" si="42"/>
        <v>971</v>
      </c>
      <c r="B976" s="15" t="s">
        <v>1773</v>
      </c>
      <c r="C976" s="305" t="s">
        <v>4965</v>
      </c>
      <c r="D976" s="238" t="s">
        <v>3551</v>
      </c>
      <c r="E976" s="157"/>
      <c r="F976" s="157" t="s">
        <v>3522</v>
      </c>
      <c r="G976" s="157" t="s">
        <v>3714</v>
      </c>
      <c r="H976" s="157" t="s">
        <v>5330</v>
      </c>
      <c r="I976" s="212">
        <v>43053</v>
      </c>
      <c r="J976" s="227" t="s">
        <v>1699</v>
      </c>
      <c r="K976" s="153" t="s">
        <v>3447</v>
      </c>
      <c r="L976" s="168"/>
      <c r="M976" s="57"/>
      <c r="N976" s="168"/>
      <c r="O976" s="57"/>
      <c r="P976" s="176"/>
    </row>
    <row r="977" spans="1:16" ht="35.4" customHeight="1" x14ac:dyDescent="0.3">
      <c r="A977" s="113">
        <f t="shared" si="42"/>
        <v>972</v>
      </c>
      <c r="B977" s="15" t="s">
        <v>1774</v>
      </c>
      <c r="C977" s="305" t="s">
        <v>4967</v>
      </c>
      <c r="D977" s="238" t="s">
        <v>1775</v>
      </c>
      <c r="E977" s="157"/>
      <c r="F977" s="157" t="s">
        <v>3348</v>
      </c>
      <c r="G977" s="157" t="s">
        <v>39</v>
      </c>
      <c r="H977" s="157"/>
      <c r="I977" s="212" t="s">
        <v>1776</v>
      </c>
      <c r="J977" s="227" t="s">
        <v>1776</v>
      </c>
      <c r="K977" s="153" t="s">
        <v>3447</v>
      </c>
      <c r="L977" s="168"/>
      <c r="M977" s="57"/>
      <c r="N977" s="168"/>
      <c r="O977" s="57"/>
      <c r="P977" s="176"/>
    </row>
    <row r="978" spans="1:16" ht="45.6" customHeight="1" x14ac:dyDescent="0.3">
      <c r="A978" s="113">
        <f t="shared" si="42"/>
        <v>973</v>
      </c>
      <c r="B978" s="15" t="s">
        <v>1777</v>
      </c>
      <c r="C978" s="305" t="s">
        <v>4966</v>
      </c>
      <c r="D978" s="238" t="s">
        <v>1778</v>
      </c>
      <c r="E978" s="157"/>
      <c r="F978" s="157" t="s">
        <v>3302</v>
      </c>
      <c r="G978" s="157" t="s">
        <v>3431</v>
      </c>
      <c r="H978" s="157"/>
      <c r="I978" s="212">
        <v>42746</v>
      </c>
      <c r="J978" s="227" t="s">
        <v>1779</v>
      </c>
      <c r="K978" s="153" t="s">
        <v>3447</v>
      </c>
      <c r="L978" s="168"/>
      <c r="M978" s="57"/>
      <c r="N978" s="168"/>
      <c r="O978" s="57"/>
      <c r="P978" s="176"/>
    </row>
    <row r="979" spans="1:16" ht="51" customHeight="1" x14ac:dyDescent="0.3">
      <c r="A979" s="113">
        <f t="shared" si="42"/>
        <v>974</v>
      </c>
      <c r="B979" s="15" t="s">
        <v>4904</v>
      </c>
      <c r="C979" s="305" t="s">
        <v>4965</v>
      </c>
      <c r="D979" s="6" t="s">
        <v>4903</v>
      </c>
      <c r="E979" s="157"/>
      <c r="F979" s="157" t="s">
        <v>3348</v>
      </c>
      <c r="G979" s="157" t="s">
        <v>3466</v>
      </c>
      <c r="H979" s="157"/>
      <c r="I979" s="212">
        <v>43031</v>
      </c>
      <c r="J979" s="227">
        <v>43075</v>
      </c>
      <c r="K979" s="153" t="s">
        <v>3447</v>
      </c>
      <c r="L979" s="168"/>
      <c r="M979" s="57"/>
      <c r="N979" s="168"/>
      <c r="O979" s="57">
        <v>45390</v>
      </c>
      <c r="P979" s="176"/>
    </row>
    <row r="980" spans="1:16" ht="51" customHeight="1" x14ac:dyDescent="0.3">
      <c r="A980" s="113">
        <f t="shared" si="42"/>
        <v>975</v>
      </c>
      <c r="B980" s="15" t="s">
        <v>1780</v>
      </c>
      <c r="C980" s="305" t="s">
        <v>4977</v>
      </c>
      <c r="D980" s="238" t="s">
        <v>1781</v>
      </c>
      <c r="E980" s="157"/>
      <c r="F980" s="157" t="s">
        <v>3309</v>
      </c>
      <c r="G980" s="157" t="s">
        <v>3494</v>
      </c>
      <c r="H980" s="157"/>
      <c r="I980" s="212">
        <v>43031</v>
      </c>
      <c r="J980" s="227" t="s">
        <v>1779</v>
      </c>
      <c r="K980" s="153" t="s">
        <v>3447</v>
      </c>
      <c r="L980" s="168"/>
      <c r="M980" s="57"/>
      <c r="N980" s="168"/>
      <c r="O980" s="57"/>
      <c r="P980" s="176"/>
    </row>
    <row r="981" spans="1:16" ht="124.8" x14ac:dyDescent="0.3">
      <c r="A981" s="113">
        <f t="shared" si="42"/>
        <v>976</v>
      </c>
      <c r="B981" s="15" t="s">
        <v>1782</v>
      </c>
      <c r="C981" s="311" t="s">
        <v>4966</v>
      </c>
      <c r="D981" s="238" t="s">
        <v>1783</v>
      </c>
      <c r="E981" s="157"/>
      <c r="F981" s="157" t="s">
        <v>3426</v>
      </c>
      <c r="G981" s="157" t="s">
        <v>651</v>
      </c>
      <c r="H981" s="157"/>
      <c r="I981" s="212">
        <v>43028</v>
      </c>
      <c r="J981" s="227" t="s">
        <v>1766</v>
      </c>
      <c r="K981" s="153" t="s">
        <v>3447</v>
      </c>
      <c r="L981" s="168"/>
      <c r="M981" s="57"/>
      <c r="N981" s="168"/>
      <c r="O981" s="57"/>
      <c r="P981" s="176"/>
    </row>
    <row r="982" spans="1:16" ht="62.4" x14ac:dyDescent="0.3">
      <c r="A982" s="113">
        <f t="shared" si="42"/>
        <v>977</v>
      </c>
      <c r="B982" s="15" t="s">
        <v>1784</v>
      </c>
      <c r="C982" s="305" t="s">
        <v>4965</v>
      </c>
      <c r="D982" s="238" t="s">
        <v>1785</v>
      </c>
      <c r="E982" s="157"/>
      <c r="F982" s="157" t="s">
        <v>3318</v>
      </c>
      <c r="G982" s="157" t="s">
        <v>3711</v>
      </c>
      <c r="H982" s="157"/>
      <c r="I982" s="212">
        <v>43028</v>
      </c>
      <c r="J982" s="227" t="s">
        <v>1786</v>
      </c>
      <c r="K982" s="153" t="s">
        <v>3447</v>
      </c>
      <c r="L982" s="168"/>
      <c r="M982" s="57"/>
      <c r="N982" s="168"/>
      <c r="O982" s="57"/>
      <c r="P982" s="176"/>
    </row>
    <row r="983" spans="1:16" ht="46.8" x14ac:dyDescent="0.3">
      <c r="A983" s="113">
        <f t="shared" si="42"/>
        <v>978</v>
      </c>
      <c r="B983" s="15" t="s">
        <v>1787</v>
      </c>
      <c r="C983" s="305" t="s">
        <v>4965</v>
      </c>
      <c r="D983" s="238" t="s">
        <v>1788</v>
      </c>
      <c r="E983" s="157"/>
      <c r="F983" s="157" t="s">
        <v>3348</v>
      </c>
      <c r="G983" s="157" t="s">
        <v>39</v>
      </c>
      <c r="H983" s="157"/>
      <c r="I983" s="212">
        <v>43025</v>
      </c>
      <c r="J983" s="227" t="s">
        <v>1699</v>
      </c>
      <c r="K983" s="153" t="s">
        <v>3447</v>
      </c>
      <c r="L983" s="168"/>
      <c r="M983" s="57"/>
      <c r="N983" s="168"/>
      <c r="O983" s="57"/>
      <c r="P983" s="176"/>
    </row>
    <row r="984" spans="1:16" ht="46.8" x14ac:dyDescent="0.3">
      <c r="A984" s="113">
        <f t="shared" si="42"/>
        <v>979</v>
      </c>
      <c r="B984" s="15" t="s">
        <v>6335</v>
      </c>
      <c r="C984" s="305" t="s">
        <v>4965</v>
      </c>
      <c r="D984" s="238" t="s">
        <v>6334</v>
      </c>
      <c r="E984" s="157"/>
      <c r="F984" s="157" t="s">
        <v>3522</v>
      </c>
      <c r="G984" s="157" t="s">
        <v>6035</v>
      </c>
      <c r="H984" s="157"/>
      <c r="I984" s="212">
        <v>43017</v>
      </c>
      <c r="J984" s="227">
        <v>43032</v>
      </c>
      <c r="K984" s="153" t="s">
        <v>3447</v>
      </c>
      <c r="L984" s="168"/>
      <c r="M984" s="57"/>
      <c r="N984" s="168"/>
      <c r="O984" s="57"/>
      <c r="P984" s="176"/>
    </row>
    <row r="985" spans="1:16" ht="37.200000000000003" customHeight="1" x14ac:dyDescent="0.3">
      <c r="A985" s="113">
        <f t="shared" si="42"/>
        <v>980</v>
      </c>
      <c r="B985" s="15" t="s">
        <v>1789</v>
      </c>
      <c r="C985" s="305" t="s">
        <v>4966</v>
      </c>
      <c r="D985" s="178" t="s">
        <v>1790</v>
      </c>
      <c r="E985" s="157" t="s">
        <v>4498</v>
      </c>
      <c r="F985" s="157" t="s">
        <v>3302</v>
      </c>
      <c r="G985" s="157" t="s">
        <v>3726</v>
      </c>
      <c r="H985" s="157"/>
      <c r="I985" s="212" t="s">
        <v>1791</v>
      </c>
      <c r="J985" s="227" t="s">
        <v>1791</v>
      </c>
      <c r="K985" s="153" t="s">
        <v>5029</v>
      </c>
      <c r="L985" s="168"/>
      <c r="M985" s="57"/>
      <c r="N985" s="164" t="s">
        <v>228</v>
      </c>
      <c r="O985" s="57"/>
      <c r="P985" s="176"/>
    </row>
    <row r="986" spans="1:16" ht="40.200000000000003" customHeight="1" x14ac:dyDescent="0.3">
      <c r="A986" s="113">
        <f t="shared" si="42"/>
        <v>981</v>
      </c>
      <c r="B986" s="15" t="s">
        <v>1793</v>
      </c>
      <c r="C986" s="305" t="s">
        <v>4965</v>
      </c>
      <c r="D986" s="6" t="s">
        <v>1794</v>
      </c>
      <c r="E986" s="157"/>
      <c r="F986" s="157" t="s">
        <v>3348</v>
      </c>
      <c r="G986" s="157" t="s">
        <v>39</v>
      </c>
      <c r="H986" s="157"/>
      <c r="I986" s="212" t="s">
        <v>1795</v>
      </c>
      <c r="J986" s="227" t="s">
        <v>1779</v>
      </c>
      <c r="K986" s="153" t="s">
        <v>3447</v>
      </c>
      <c r="L986" s="168"/>
      <c r="M986" s="57"/>
      <c r="N986" s="168"/>
      <c r="O986" s="57"/>
      <c r="P986" s="176"/>
    </row>
    <row r="987" spans="1:16" ht="38.4" customHeight="1" x14ac:dyDescent="0.3">
      <c r="A987" s="113">
        <f t="shared" si="42"/>
        <v>982</v>
      </c>
      <c r="B987" s="15" t="s">
        <v>1796</v>
      </c>
      <c r="C987" s="305" t="s">
        <v>4972</v>
      </c>
      <c r="D987" s="238" t="s">
        <v>1797</v>
      </c>
      <c r="E987" s="157"/>
      <c r="F987" s="157" t="s">
        <v>3325</v>
      </c>
      <c r="G987" s="157"/>
      <c r="H987" s="157"/>
      <c r="I987" s="212" t="s">
        <v>1798</v>
      </c>
      <c r="J987" s="227" t="s">
        <v>1798</v>
      </c>
      <c r="K987" s="153" t="s">
        <v>3447</v>
      </c>
      <c r="L987" s="168"/>
      <c r="M987" s="57"/>
      <c r="N987" s="168"/>
      <c r="O987" s="57"/>
      <c r="P987" s="176"/>
    </row>
    <row r="988" spans="1:16" ht="62.4" x14ac:dyDescent="0.3">
      <c r="A988" s="113">
        <f t="shared" si="42"/>
        <v>983</v>
      </c>
      <c r="B988" s="15" t="s">
        <v>1799</v>
      </c>
      <c r="C988" s="305" t="s">
        <v>4965</v>
      </c>
      <c r="D988" s="238" t="s">
        <v>1800</v>
      </c>
      <c r="E988" s="157"/>
      <c r="F988" s="157" t="s">
        <v>1801</v>
      </c>
      <c r="G988" s="135" t="s">
        <v>6330</v>
      </c>
      <c r="H988" s="157"/>
      <c r="I988" s="212" t="s">
        <v>1802</v>
      </c>
      <c r="J988" s="227" t="s">
        <v>1803</v>
      </c>
      <c r="K988" s="153" t="s">
        <v>3447</v>
      </c>
      <c r="L988" s="168"/>
      <c r="M988" s="57"/>
      <c r="N988" s="168"/>
      <c r="O988" s="57"/>
      <c r="P988" s="176"/>
    </row>
    <row r="989" spans="1:16" ht="69.599999999999994" customHeight="1" x14ac:dyDescent="0.3">
      <c r="A989" s="113">
        <f t="shared" si="42"/>
        <v>984</v>
      </c>
      <c r="B989" s="15" t="s">
        <v>1804</v>
      </c>
      <c r="C989" s="305" t="s">
        <v>4965</v>
      </c>
      <c r="D989" s="6" t="s">
        <v>1805</v>
      </c>
      <c r="E989" s="157" t="s">
        <v>4498</v>
      </c>
      <c r="F989" s="157" t="s">
        <v>3524</v>
      </c>
      <c r="G989" s="135" t="s">
        <v>6330</v>
      </c>
      <c r="H989" s="157"/>
      <c r="I989" s="212" t="s">
        <v>1802</v>
      </c>
      <c r="J989" s="227" t="s">
        <v>1806</v>
      </c>
      <c r="K989" s="153" t="s">
        <v>3447</v>
      </c>
      <c r="L989" s="168"/>
      <c r="M989" s="57"/>
      <c r="N989" s="168"/>
      <c r="O989" s="57"/>
      <c r="P989" s="176"/>
    </row>
    <row r="990" spans="1:16" ht="46.95" customHeight="1" x14ac:dyDescent="0.3">
      <c r="A990" s="113">
        <f t="shared" si="42"/>
        <v>985</v>
      </c>
      <c r="B990" s="67" t="s">
        <v>1807</v>
      </c>
      <c r="C990" s="305" t="s">
        <v>4966</v>
      </c>
      <c r="D990" s="6" t="s">
        <v>1808</v>
      </c>
      <c r="E990" s="180"/>
      <c r="F990" s="180" t="s">
        <v>3302</v>
      </c>
      <c r="G990" s="180" t="s">
        <v>3710</v>
      </c>
      <c r="H990" s="180"/>
      <c r="I990" s="213">
        <v>42947</v>
      </c>
      <c r="J990" s="228" t="s">
        <v>1803</v>
      </c>
      <c r="K990" s="153" t="s">
        <v>5029</v>
      </c>
      <c r="L990" s="168"/>
      <c r="M990" s="57"/>
      <c r="N990" s="164" t="s">
        <v>4954</v>
      </c>
      <c r="O990" s="57"/>
      <c r="P990" s="176"/>
    </row>
    <row r="991" spans="1:16" ht="46.2" customHeight="1" x14ac:dyDescent="0.3">
      <c r="A991" s="113">
        <f t="shared" si="42"/>
        <v>986</v>
      </c>
      <c r="B991" s="15" t="s">
        <v>1809</v>
      </c>
      <c r="C991" s="305" t="s">
        <v>4977</v>
      </c>
      <c r="D991" s="6" t="s">
        <v>1810</v>
      </c>
      <c r="E991" s="157"/>
      <c r="F991" s="157" t="s">
        <v>3524</v>
      </c>
      <c r="G991" s="157" t="s">
        <v>3766</v>
      </c>
      <c r="H991" s="157"/>
      <c r="I991" s="212" t="s">
        <v>1811</v>
      </c>
      <c r="J991" s="227" t="s">
        <v>1712</v>
      </c>
      <c r="K991" s="153" t="s">
        <v>3447</v>
      </c>
      <c r="L991" s="168"/>
      <c r="M991" s="57"/>
      <c r="N991" s="168"/>
      <c r="O991" s="57"/>
      <c r="P991" s="176"/>
    </row>
    <row r="992" spans="1:16" ht="58.2" customHeight="1" x14ac:dyDescent="0.3">
      <c r="A992" s="113">
        <f t="shared" si="42"/>
        <v>987</v>
      </c>
      <c r="B992" s="15" t="s">
        <v>1812</v>
      </c>
      <c r="C992" s="305" t="s">
        <v>4965</v>
      </c>
      <c r="D992" s="6" t="s">
        <v>1813</v>
      </c>
      <c r="E992" s="157"/>
      <c r="F992" s="157" t="s">
        <v>3309</v>
      </c>
      <c r="G992" s="157" t="s">
        <v>3766</v>
      </c>
      <c r="H992" s="157"/>
      <c r="I992" s="212" t="s">
        <v>1811</v>
      </c>
      <c r="J992" s="227" t="s">
        <v>1814</v>
      </c>
      <c r="K992" s="153" t="s">
        <v>3447</v>
      </c>
      <c r="L992" s="168"/>
      <c r="M992" s="57"/>
      <c r="N992" s="168"/>
      <c r="O992" s="57"/>
      <c r="P992" s="176"/>
    </row>
    <row r="993" spans="1:16" ht="51.6" customHeight="1" x14ac:dyDescent="0.3">
      <c r="A993" s="113">
        <f t="shared" si="42"/>
        <v>988</v>
      </c>
      <c r="B993" s="15" t="s">
        <v>1815</v>
      </c>
      <c r="C993" s="305" t="s">
        <v>4966</v>
      </c>
      <c r="D993" s="6" t="s">
        <v>1816</v>
      </c>
      <c r="E993" s="157" t="s">
        <v>4498</v>
      </c>
      <c r="F993" s="157" t="s">
        <v>3302</v>
      </c>
      <c r="G993" s="157" t="s">
        <v>3861</v>
      </c>
      <c r="H993" s="157"/>
      <c r="I993" s="212" t="s">
        <v>1817</v>
      </c>
      <c r="J993" s="227" t="s">
        <v>1792</v>
      </c>
      <c r="K993" s="153" t="s">
        <v>5029</v>
      </c>
      <c r="L993" s="168"/>
      <c r="M993" s="57"/>
      <c r="N993" s="164" t="s">
        <v>5027</v>
      </c>
      <c r="O993" s="57"/>
      <c r="P993" s="254">
        <v>45427</v>
      </c>
    </row>
    <row r="994" spans="1:16" ht="62.4" x14ac:dyDescent="0.3">
      <c r="A994" s="113">
        <f t="shared" si="42"/>
        <v>989</v>
      </c>
      <c r="B994" s="15" t="s">
        <v>1818</v>
      </c>
      <c r="C994" s="305" t="s">
        <v>4966</v>
      </c>
      <c r="D994" s="238" t="s">
        <v>1819</v>
      </c>
      <c r="E994" s="157"/>
      <c r="F994" s="157" t="s">
        <v>3302</v>
      </c>
      <c r="G994" s="157" t="s">
        <v>21</v>
      </c>
      <c r="H994" s="157"/>
      <c r="I994" s="212" t="s">
        <v>1817</v>
      </c>
      <c r="J994" s="227" t="s">
        <v>1820</v>
      </c>
      <c r="K994" s="153" t="s">
        <v>3447</v>
      </c>
      <c r="L994" s="168"/>
      <c r="M994" s="57"/>
      <c r="N994" s="168"/>
      <c r="O994" s="57"/>
      <c r="P994" s="176"/>
    </row>
    <row r="995" spans="1:16" ht="46.8" x14ac:dyDescent="0.3">
      <c r="A995" s="113">
        <f t="shared" si="42"/>
        <v>990</v>
      </c>
      <c r="B995" s="67" t="s">
        <v>1821</v>
      </c>
      <c r="C995" s="305" t="s">
        <v>4966</v>
      </c>
      <c r="D995" s="237" t="s">
        <v>1822</v>
      </c>
      <c r="E995" s="157"/>
      <c r="F995" s="157" t="s">
        <v>3302</v>
      </c>
      <c r="G995" s="157" t="s">
        <v>3293</v>
      </c>
      <c r="H995" s="157"/>
      <c r="I995" s="212" t="s">
        <v>1823</v>
      </c>
      <c r="J995" s="227" t="s">
        <v>1824</v>
      </c>
      <c r="K995" s="181" t="s">
        <v>3451</v>
      </c>
      <c r="L995" s="168"/>
      <c r="M995" s="57"/>
      <c r="N995" s="164" t="s">
        <v>5015</v>
      </c>
      <c r="O995" s="57"/>
      <c r="P995" s="254">
        <v>45474</v>
      </c>
    </row>
    <row r="996" spans="1:16" ht="31.2" x14ac:dyDescent="0.3">
      <c r="A996" s="113">
        <f t="shared" si="42"/>
        <v>991</v>
      </c>
      <c r="B996" s="15" t="s">
        <v>1825</v>
      </c>
      <c r="C996" s="305" t="s">
        <v>4965</v>
      </c>
      <c r="D996" s="6" t="s">
        <v>1826</v>
      </c>
      <c r="E996" s="157"/>
      <c r="F996" s="157" t="s">
        <v>3309</v>
      </c>
      <c r="G996" s="135" t="s">
        <v>6330</v>
      </c>
      <c r="H996" s="157"/>
      <c r="I996" s="212" t="s">
        <v>1827</v>
      </c>
      <c r="J996" s="227" t="s">
        <v>1828</v>
      </c>
      <c r="K996" s="153" t="s">
        <v>3447</v>
      </c>
      <c r="L996" s="168"/>
      <c r="M996" s="57"/>
      <c r="N996" s="168"/>
      <c r="O996" s="57"/>
      <c r="P996" s="176"/>
    </row>
    <row r="997" spans="1:16" ht="46.8" x14ac:dyDescent="0.3">
      <c r="A997" s="113">
        <f t="shared" si="42"/>
        <v>992</v>
      </c>
      <c r="B997" s="15" t="s">
        <v>1829</v>
      </c>
      <c r="C997" s="305" t="s">
        <v>4966</v>
      </c>
      <c r="D997" s="238" t="s">
        <v>1830</v>
      </c>
      <c r="E997" s="157"/>
      <c r="F997" s="157" t="s">
        <v>3302</v>
      </c>
      <c r="G997" s="157" t="s">
        <v>17</v>
      </c>
      <c r="H997" s="157"/>
      <c r="I997" s="212" t="s">
        <v>1831</v>
      </c>
      <c r="J997" s="227" t="s">
        <v>1798</v>
      </c>
      <c r="K997" s="153" t="s">
        <v>3447</v>
      </c>
      <c r="L997" s="168"/>
      <c r="M997" s="57"/>
      <c r="N997" s="168"/>
      <c r="O997" s="57"/>
      <c r="P997" s="176"/>
    </row>
    <row r="998" spans="1:16" ht="39.6" customHeight="1" x14ac:dyDescent="0.3">
      <c r="A998" s="113">
        <f t="shared" si="42"/>
        <v>993</v>
      </c>
      <c r="B998" s="15" t="s">
        <v>1832</v>
      </c>
      <c r="C998" s="305" t="s">
        <v>4966</v>
      </c>
      <c r="D998" s="238" t="s">
        <v>1833</v>
      </c>
      <c r="E998" s="157"/>
      <c r="F998" s="157" t="s">
        <v>3302</v>
      </c>
      <c r="G998" s="157" t="s">
        <v>3714</v>
      </c>
      <c r="H998" s="157" t="s">
        <v>6108</v>
      </c>
      <c r="I998" s="212">
        <v>42917</v>
      </c>
      <c r="J998" s="227" t="s">
        <v>1835</v>
      </c>
      <c r="K998" s="153" t="s">
        <v>3447</v>
      </c>
      <c r="L998" s="168"/>
      <c r="M998" s="57"/>
      <c r="N998" s="168"/>
      <c r="O998" s="57"/>
      <c r="P998" s="176"/>
    </row>
    <row r="999" spans="1:16" ht="43.2" x14ac:dyDescent="0.3">
      <c r="A999" s="113">
        <f t="shared" si="42"/>
        <v>994</v>
      </c>
      <c r="B999" s="15" t="s">
        <v>3674</v>
      </c>
      <c r="C999" s="305" t="s">
        <v>4965</v>
      </c>
      <c r="D999" s="6" t="s">
        <v>3673</v>
      </c>
      <c r="E999" s="165"/>
      <c r="F999" s="157" t="s">
        <v>3524</v>
      </c>
      <c r="G999" s="157" t="s">
        <v>3668</v>
      </c>
      <c r="H999" s="157"/>
      <c r="I999" s="212">
        <v>42916</v>
      </c>
      <c r="J999" s="227">
        <v>42961</v>
      </c>
      <c r="K999" s="153" t="s">
        <v>3447</v>
      </c>
      <c r="L999" s="168"/>
      <c r="M999" s="57"/>
      <c r="N999" s="168"/>
      <c r="O999" s="57">
        <v>45200</v>
      </c>
      <c r="P999" s="176"/>
    </row>
    <row r="1000" spans="1:16" ht="46.8" x14ac:dyDescent="0.3">
      <c r="A1000" s="113">
        <f t="shared" si="42"/>
        <v>995</v>
      </c>
      <c r="B1000" s="15" t="s">
        <v>1836</v>
      </c>
      <c r="C1000" s="305" t="s">
        <v>4965</v>
      </c>
      <c r="D1000" s="238" t="s">
        <v>1837</v>
      </c>
      <c r="E1000" s="157"/>
      <c r="F1000" s="157" t="s">
        <v>3288</v>
      </c>
      <c r="G1000" s="157" t="s">
        <v>3293</v>
      </c>
      <c r="H1000" s="157"/>
      <c r="I1000" s="212" t="s">
        <v>1838</v>
      </c>
      <c r="J1000" s="227" t="s">
        <v>1839</v>
      </c>
      <c r="K1000" s="153" t="s">
        <v>3447</v>
      </c>
      <c r="L1000" s="168"/>
      <c r="M1000" s="57"/>
      <c r="N1000" s="168"/>
      <c r="O1000" s="57"/>
      <c r="P1000" s="176"/>
    </row>
    <row r="1001" spans="1:16" ht="93.6" x14ac:dyDescent="0.3">
      <c r="A1001" s="113">
        <f t="shared" si="42"/>
        <v>996</v>
      </c>
      <c r="B1001" s="15" t="s">
        <v>1840</v>
      </c>
      <c r="C1001" s="305" t="s">
        <v>4978</v>
      </c>
      <c r="D1001" s="6" t="s">
        <v>1841</v>
      </c>
      <c r="E1001" s="157" t="s">
        <v>4498</v>
      </c>
      <c r="F1001" s="157" t="s">
        <v>3434</v>
      </c>
      <c r="G1001" s="157" t="s">
        <v>574</v>
      </c>
      <c r="H1001" s="157"/>
      <c r="I1001" s="212" t="s">
        <v>1842</v>
      </c>
      <c r="J1001" s="227" t="s">
        <v>1699</v>
      </c>
      <c r="K1001" s="153" t="s">
        <v>3447</v>
      </c>
      <c r="L1001" s="168"/>
      <c r="M1001" s="57"/>
      <c r="N1001" s="168"/>
      <c r="O1001" s="57"/>
      <c r="P1001" s="176"/>
    </row>
    <row r="1002" spans="1:16" s="387" customFormat="1" ht="62.4" x14ac:dyDescent="0.3">
      <c r="A1002" s="199">
        <f t="shared" si="42"/>
        <v>997</v>
      </c>
      <c r="B1002" s="67" t="s">
        <v>1843</v>
      </c>
      <c r="C1002" s="384" t="s">
        <v>4978</v>
      </c>
      <c r="D1002" s="42" t="s">
        <v>1844</v>
      </c>
      <c r="E1002" s="180" t="s">
        <v>4498</v>
      </c>
      <c r="F1002" s="180" t="s">
        <v>3434</v>
      </c>
      <c r="G1002" s="180" t="s">
        <v>188</v>
      </c>
      <c r="H1002" s="180"/>
      <c r="I1002" s="213" t="s">
        <v>1842</v>
      </c>
      <c r="J1002" s="228" t="s">
        <v>1638</v>
      </c>
      <c r="K1002" s="181" t="s">
        <v>3451</v>
      </c>
      <c r="L1002" s="183"/>
      <c r="M1002" s="385"/>
      <c r="N1002" s="69" t="s">
        <v>5064</v>
      </c>
      <c r="O1002" s="385"/>
      <c r="P1002" s="405">
        <v>45658</v>
      </c>
    </row>
    <row r="1003" spans="1:16" ht="78" x14ac:dyDescent="0.3">
      <c r="A1003" s="113">
        <f t="shared" si="42"/>
        <v>998</v>
      </c>
      <c r="B1003" s="15" t="s">
        <v>1845</v>
      </c>
      <c r="C1003" s="305" t="s">
        <v>4978</v>
      </c>
      <c r="D1003" s="6" t="s">
        <v>1846</v>
      </c>
      <c r="E1003" s="157" t="s">
        <v>4498</v>
      </c>
      <c r="F1003" s="157" t="s">
        <v>3434</v>
      </c>
      <c r="G1003" s="157" t="s">
        <v>3766</v>
      </c>
      <c r="H1003" s="157"/>
      <c r="I1003" s="212" t="s">
        <v>1847</v>
      </c>
      <c r="J1003" s="227" t="s">
        <v>1638</v>
      </c>
      <c r="K1003" s="153" t="s">
        <v>3447</v>
      </c>
      <c r="L1003" s="168"/>
      <c r="M1003" s="57"/>
      <c r="N1003" s="168"/>
      <c r="O1003" s="57"/>
      <c r="P1003" s="176"/>
    </row>
    <row r="1004" spans="1:16" ht="31.2" x14ac:dyDescent="0.3">
      <c r="A1004" s="113">
        <f t="shared" si="42"/>
        <v>999</v>
      </c>
      <c r="B1004" s="15" t="s">
        <v>1848</v>
      </c>
      <c r="C1004" s="305" t="s">
        <v>4978</v>
      </c>
      <c r="D1004" s="6" t="s">
        <v>1849</v>
      </c>
      <c r="E1004" s="157" t="s">
        <v>4498</v>
      </c>
      <c r="F1004" s="157" t="s">
        <v>3434</v>
      </c>
      <c r="G1004" s="157" t="s">
        <v>6088</v>
      </c>
      <c r="H1004" s="157" t="s">
        <v>6137</v>
      </c>
      <c r="I1004" s="212" t="s">
        <v>1847</v>
      </c>
      <c r="J1004" s="227" t="s">
        <v>1638</v>
      </c>
      <c r="K1004" s="153" t="s">
        <v>3447</v>
      </c>
      <c r="L1004" s="168"/>
      <c r="M1004" s="57"/>
      <c r="N1004" s="258" t="s">
        <v>6105</v>
      </c>
      <c r="O1004" s="57"/>
      <c r="P1004" s="176"/>
    </row>
    <row r="1005" spans="1:16" ht="39" customHeight="1" x14ac:dyDescent="0.3">
      <c r="A1005" s="113">
        <f t="shared" si="42"/>
        <v>1000</v>
      </c>
      <c r="B1005" s="15" t="s">
        <v>1850</v>
      </c>
      <c r="C1005" s="305" t="s">
        <v>4967</v>
      </c>
      <c r="D1005" s="238" t="s">
        <v>1851</v>
      </c>
      <c r="E1005" s="157"/>
      <c r="F1005" s="157" t="s">
        <v>3302</v>
      </c>
      <c r="G1005" s="157" t="s">
        <v>3726</v>
      </c>
      <c r="H1005" s="157" t="s">
        <v>6184</v>
      </c>
      <c r="I1005" s="212" t="s">
        <v>1852</v>
      </c>
      <c r="J1005" s="227" t="s">
        <v>1852</v>
      </c>
      <c r="K1005" s="153" t="s">
        <v>3447</v>
      </c>
      <c r="L1005" s="168"/>
      <c r="M1005" s="57"/>
      <c r="N1005" s="168"/>
      <c r="O1005" s="57"/>
      <c r="P1005" s="176"/>
    </row>
    <row r="1006" spans="1:16" ht="31.2" x14ac:dyDescent="0.3">
      <c r="A1006" s="113">
        <f t="shared" si="42"/>
        <v>1001</v>
      </c>
      <c r="B1006" s="15" t="s">
        <v>1853</v>
      </c>
      <c r="C1006" s="305" t="s">
        <v>4966</v>
      </c>
      <c r="D1006" s="238" t="s">
        <v>1854</v>
      </c>
      <c r="E1006" s="157"/>
      <c r="F1006" s="157" t="s">
        <v>3302</v>
      </c>
      <c r="G1006" s="157" t="s">
        <v>3293</v>
      </c>
      <c r="H1006" s="157"/>
      <c r="I1006" s="212" t="s">
        <v>1855</v>
      </c>
      <c r="J1006" s="227" t="s">
        <v>1856</v>
      </c>
      <c r="K1006" s="153" t="s">
        <v>3447</v>
      </c>
      <c r="L1006" s="168"/>
      <c r="M1006" s="57"/>
      <c r="N1006" s="168"/>
      <c r="O1006" s="57"/>
      <c r="P1006" s="176"/>
    </row>
    <row r="1007" spans="1:16" ht="78" x14ac:dyDescent="0.3">
      <c r="A1007" s="113">
        <f t="shared" si="42"/>
        <v>1002</v>
      </c>
      <c r="B1007" s="15" t="s">
        <v>1857</v>
      </c>
      <c r="C1007" s="305" t="s">
        <v>4965</v>
      </c>
      <c r="D1007" s="6" t="s">
        <v>1858</v>
      </c>
      <c r="E1007" s="157" t="s">
        <v>4498</v>
      </c>
      <c r="F1007" s="157" t="s">
        <v>3524</v>
      </c>
      <c r="G1007" s="157" t="s">
        <v>3766</v>
      </c>
      <c r="H1007" s="157"/>
      <c r="I1007" s="212" t="s">
        <v>1859</v>
      </c>
      <c r="J1007" s="227" t="s">
        <v>1860</v>
      </c>
      <c r="K1007" s="153" t="s">
        <v>3447</v>
      </c>
      <c r="L1007" s="168"/>
      <c r="M1007" s="57"/>
      <c r="N1007" s="168"/>
      <c r="O1007" s="57"/>
      <c r="P1007" s="176"/>
    </row>
    <row r="1008" spans="1:16" ht="72" x14ac:dyDescent="0.3">
      <c r="A1008" s="113">
        <f t="shared" si="42"/>
        <v>1003</v>
      </c>
      <c r="B1008" s="15" t="s">
        <v>6333</v>
      </c>
      <c r="C1008" s="305" t="s">
        <v>4977</v>
      </c>
      <c r="D1008" s="6" t="s">
        <v>6332</v>
      </c>
      <c r="E1008" s="157"/>
      <c r="F1008" s="157" t="s">
        <v>3522</v>
      </c>
      <c r="G1008" s="157" t="s">
        <v>6035</v>
      </c>
      <c r="H1008" s="157" t="s">
        <v>6082</v>
      </c>
      <c r="I1008" s="212">
        <v>42870</v>
      </c>
      <c r="J1008" s="227">
        <v>43067</v>
      </c>
      <c r="K1008" s="153" t="s">
        <v>3447</v>
      </c>
      <c r="L1008" s="168"/>
      <c r="M1008" s="57"/>
      <c r="N1008" s="168"/>
      <c r="O1008" s="57"/>
      <c r="P1008" s="176"/>
    </row>
    <row r="1009" spans="1:16" ht="46.95" customHeight="1" x14ac:dyDescent="0.3">
      <c r="A1009" s="113">
        <f t="shared" si="42"/>
        <v>1004</v>
      </c>
      <c r="B1009" s="15" t="s">
        <v>1861</v>
      </c>
      <c r="C1009" s="305" t="s">
        <v>4965</v>
      </c>
      <c r="D1009" s="238" t="s">
        <v>1862</v>
      </c>
      <c r="E1009" s="157"/>
      <c r="F1009" s="157" t="s">
        <v>3348</v>
      </c>
      <c r="G1009" s="157" t="s">
        <v>3272</v>
      </c>
      <c r="H1009" s="157"/>
      <c r="I1009" s="212" t="s">
        <v>1863</v>
      </c>
      <c r="J1009" s="227" t="s">
        <v>1834</v>
      </c>
      <c r="K1009" s="153" t="s">
        <v>3447</v>
      </c>
      <c r="L1009" s="168"/>
      <c r="M1009" s="57"/>
      <c r="N1009" s="168"/>
      <c r="O1009" s="57"/>
      <c r="P1009" s="176"/>
    </row>
    <row r="1010" spans="1:16" ht="40.200000000000003" customHeight="1" x14ac:dyDescent="0.3">
      <c r="A1010" s="113">
        <f t="shared" si="42"/>
        <v>1005</v>
      </c>
      <c r="B1010" s="15" t="s">
        <v>1864</v>
      </c>
      <c r="C1010" s="305" t="s">
        <v>4966</v>
      </c>
      <c r="D1010" s="238" t="s">
        <v>1865</v>
      </c>
      <c r="E1010" s="157"/>
      <c r="F1010" s="157" t="s">
        <v>3302</v>
      </c>
      <c r="G1010" s="157" t="s">
        <v>3714</v>
      </c>
      <c r="H1010" s="157"/>
      <c r="I1010" s="212" t="s">
        <v>1866</v>
      </c>
      <c r="J1010" s="227" t="s">
        <v>1834</v>
      </c>
      <c r="K1010" s="153" t="s">
        <v>3447</v>
      </c>
      <c r="L1010" s="168"/>
      <c r="M1010" s="57"/>
      <c r="N1010" s="168"/>
      <c r="O1010" s="57"/>
      <c r="P1010" s="176"/>
    </row>
    <row r="1011" spans="1:16" ht="50.4" customHeight="1" x14ac:dyDescent="0.3">
      <c r="A1011" s="113">
        <f t="shared" si="42"/>
        <v>1006</v>
      </c>
      <c r="B1011" s="15" t="s">
        <v>1867</v>
      </c>
      <c r="C1011" s="305" t="s">
        <v>4965</v>
      </c>
      <c r="D1011" s="238" t="s">
        <v>6165</v>
      </c>
      <c r="E1011" s="157"/>
      <c r="F1011" s="157" t="s">
        <v>3348</v>
      </c>
      <c r="G1011" s="157"/>
      <c r="H1011" s="157"/>
      <c r="I1011" s="212" t="s">
        <v>1866</v>
      </c>
      <c r="J1011" s="227" t="s">
        <v>1868</v>
      </c>
      <c r="K1011" s="153" t="s">
        <v>3447</v>
      </c>
      <c r="L1011" s="168"/>
      <c r="M1011" s="57"/>
      <c r="N1011" s="168"/>
      <c r="O1011" s="57"/>
      <c r="P1011" s="176"/>
    </row>
    <row r="1012" spans="1:16" ht="32.4" customHeight="1" x14ac:dyDescent="0.3">
      <c r="A1012" s="113">
        <f t="shared" si="42"/>
        <v>1007</v>
      </c>
      <c r="B1012" s="15" t="s">
        <v>1869</v>
      </c>
      <c r="C1012" s="305" t="s">
        <v>4966</v>
      </c>
      <c r="D1012" s="6" t="s">
        <v>1870</v>
      </c>
      <c r="E1012" s="157"/>
      <c r="F1012" s="157" t="s">
        <v>3302</v>
      </c>
      <c r="G1012" s="135" t="s">
        <v>6330</v>
      </c>
      <c r="H1012" s="157"/>
      <c r="I1012" s="212" t="s">
        <v>1871</v>
      </c>
      <c r="J1012" s="227" t="s">
        <v>1872</v>
      </c>
      <c r="K1012" s="153" t="s">
        <v>3447</v>
      </c>
      <c r="L1012" s="168"/>
      <c r="M1012" s="57"/>
      <c r="N1012" s="168"/>
      <c r="O1012" s="57"/>
      <c r="P1012" s="176"/>
    </row>
    <row r="1013" spans="1:16" ht="40.950000000000003" customHeight="1" x14ac:dyDescent="0.3">
      <c r="A1013" s="113">
        <f t="shared" si="42"/>
        <v>1008</v>
      </c>
      <c r="B1013" s="15" t="s">
        <v>1873</v>
      </c>
      <c r="C1013" s="305" t="s">
        <v>4965</v>
      </c>
      <c r="D1013" s="238" t="s">
        <v>1874</v>
      </c>
      <c r="E1013" s="157"/>
      <c r="F1013" s="157" t="s">
        <v>3348</v>
      </c>
      <c r="G1013" s="157" t="s">
        <v>3272</v>
      </c>
      <c r="H1013" s="157"/>
      <c r="I1013" s="212" t="s">
        <v>1875</v>
      </c>
      <c r="J1013" s="227" t="s">
        <v>1834</v>
      </c>
      <c r="K1013" s="153" t="s">
        <v>3447</v>
      </c>
      <c r="L1013" s="168"/>
      <c r="M1013" s="57"/>
      <c r="N1013" s="168"/>
      <c r="O1013" s="57"/>
      <c r="P1013" s="176"/>
    </row>
    <row r="1014" spans="1:16" ht="53.4" customHeight="1" x14ac:dyDescent="0.3">
      <c r="A1014" s="113">
        <f t="shared" si="42"/>
        <v>1009</v>
      </c>
      <c r="B1014" s="15" t="s">
        <v>1876</v>
      </c>
      <c r="C1014" s="305" t="s">
        <v>4965</v>
      </c>
      <c r="D1014" s="238" t="s">
        <v>6161</v>
      </c>
      <c r="E1014" s="157"/>
      <c r="F1014" s="157" t="s">
        <v>3524</v>
      </c>
      <c r="G1014" s="135" t="s">
        <v>6330</v>
      </c>
      <c r="H1014" s="157"/>
      <c r="I1014" s="212" t="s">
        <v>1877</v>
      </c>
      <c r="J1014" s="227" t="s">
        <v>1878</v>
      </c>
      <c r="K1014" s="153" t="s">
        <v>3447</v>
      </c>
      <c r="L1014" s="168"/>
      <c r="M1014" s="57"/>
      <c r="N1014" s="168"/>
      <c r="O1014" s="57"/>
      <c r="P1014" s="176"/>
    </row>
    <row r="1015" spans="1:16" s="387" customFormat="1" ht="42" customHeight="1" x14ac:dyDescent="0.3">
      <c r="A1015" s="199">
        <f t="shared" si="42"/>
        <v>1010</v>
      </c>
      <c r="B1015" s="67" t="s">
        <v>1879</v>
      </c>
      <c r="C1015" s="384" t="s">
        <v>4965</v>
      </c>
      <c r="D1015" s="237" t="s">
        <v>6164</v>
      </c>
      <c r="E1015" s="180"/>
      <c r="F1015" s="180" t="s">
        <v>3522</v>
      </c>
      <c r="G1015" s="180" t="s">
        <v>6035</v>
      </c>
      <c r="H1015" s="180" t="s">
        <v>6081</v>
      </c>
      <c r="I1015" s="213" t="s">
        <v>1880</v>
      </c>
      <c r="J1015" s="228" t="s">
        <v>1881</v>
      </c>
      <c r="K1015" s="181" t="s">
        <v>3451</v>
      </c>
      <c r="L1015" s="183"/>
      <c r="M1015" s="471"/>
      <c r="N1015" s="249" t="s">
        <v>6040</v>
      </c>
      <c r="O1015" s="385"/>
      <c r="P1015" s="205">
        <v>45658</v>
      </c>
    </row>
    <row r="1016" spans="1:16" ht="31.95" customHeight="1" x14ac:dyDescent="0.3">
      <c r="A1016" s="113">
        <f t="shared" si="42"/>
        <v>1011</v>
      </c>
      <c r="B1016" s="15" t="s">
        <v>1882</v>
      </c>
      <c r="C1016" s="305" t="s">
        <v>4966</v>
      </c>
      <c r="D1016" s="238" t="s">
        <v>1883</v>
      </c>
      <c r="E1016" s="157"/>
      <c r="F1016" s="157" t="s">
        <v>3302</v>
      </c>
      <c r="G1016" s="157" t="s">
        <v>3726</v>
      </c>
      <c r="H1016" s="157"/>
      <c r="I1016" s="212" t="s">
        <v>1884</v>
      </c>
      <c r="J1016" s="227" t="s">
        <v>1881</v>
      </c>
      <c r="K1016" s="153" t="s">
        <v>3447</v>
      </c>
      <c r="L1016" s="168"/>
      <c r="M1016" s="57"/>
      <c r="N1016" s="168"/>
      <c r="O1016" s="57"/>
      <c r="P1016" s="176"/>
    </row>
    <row r="1017" spans="1:16" ht="50.4" customHeight="1" x14ac:dyDescent="0.3">
      <c r="A1017" s="113">
        <f t="shared" si="42"/>
        <v>1012</v>
      </c>
      <c r="B1017" s="15" t="s">
        <v>1885</v>
      </c>
      <c r="C1017" s="305" t="s">
        <v>4967</v>
      </c>
      <c r="D1017" s="238" t="s">
        <v>6162</v>
      </c>
      <c r="E1017" s="157"/>
      <c r="F1017" s="157" t="s">
        <v>3325</v>
      </c>
      <c r="G1017" s="157" t="s">
        <v>3326</v>
      </c>
      <c r="H1017" s="157"/>
      <c r="I1017" s="212" t="s">
        <v>1884</v>
      </c>
      <c r="J1017" s="227" t="s">
        <v>1834</v>
      </c>
      <c r="K1017" s="153" t="s">
        <v>3447</v>
      </c>
      <c r="L1017" s="168"/>
      <c r="M1017" s="57"/>
      <c r="N1017" s="168"/>
      <c r="O1017" s="57"/>
      <c r="P1017" s="176"/>
    </row>
    <row r="1018" spans="1:16" ht="31.2" x14ac:dyDescent="0.3">
      <c r="A1018" s="113">
        <f t="shared" si="42"/>
        <v>1013</v>
      </c>
      <c r="B1018" s="15" t="s">
        <v>1886</v>
      </c>
      <c r="C1018" s="305" t="s">
        <v>4966</v>
      </c>
      <c r="D1018" s="238" t="s">
        <v>1887</v>
      </c>
      <c r="E1018" s="157"/>
      <c r="F1018" s="157" t="s">
        <v>3302</v>
      </c>
      <c r="G1018" s="157" t="s">
        <v>3293</v>
      </c>
      <c r="H1018" s="157"/>
      <c r="I1018" s="212" t="s">
        <v>1888</v>
      </c>
      <c r="J1018" s="227" t="s">
        <v>1888</v>
      </c>
      <c r="K1018" s="153" t="s">
        <v>3447</v>
      </c>
      <c r="L1018" s="168"/>
      <c r="M1018" s="57"/>
      <c r="N1018" s="168"/>
      <c r="O1018" s="57"/>
      <c r="P1018" s="176"/>
    </row>
    <row r="1019" spans="1:16" ht="53.4" customHeight="1" x14ac:dyDescent="0.3">
      <c r="A1019" s="113">
        <f t="shared" si="42"/>
        <v>1014</v>
      </c>
      <c r="B1019" s="15" t="s">
        <v>1889</v>
      </c>
      <c r="C1019" s="305" t="s">
        <v>4967</v>
      </c>
      <c r="D1019" s="238" t="s">
        <v>6163</v>
      </c>
      <c r="E1019" s="157"/>
      <c r="F1019" s="157" t="s">
        <v>3348</v>
      </c>
      <c r="G1019" s="157" t="s">
        <v>3466</v>
      </c>
      <c r="H1019" s="157"/>
      <c r="I1019" s="212" t="s">
        <v>1835</v>
      </c>
      <c r="J1019" s="227" t="s">
        <v>1835</v>
      </c>
      <c r="K1019" s="153" t="s">
        <v>3447</v>
      </c>
      <c r="L1019" s="168"/>
      <c r="M1019" s="57"/>
      <c r="N1019" s="168"/>
      <c r="O1019" s="57"/>
      <c r="P1019" s="176"/>
    </row>
    <row r="1020" spans="1:16" ht="31.2" x14ac:dyDescent="0.3">
      <c r="A1020" s="113">
        <f t="shared" si="42"/>
        <v>1015</v>
      </c>
      <c r="B1020" s="15" t="s">
        <v>1890</v>
      </c>
      <c r="C1020" s="305" t="s">
        <v>4966</v>
      </c>
      <c r="D1020" s="238" t="s">
        <v>1891</v>
      </c>
      <c r="E1020" s="157"/>
      <c r="F1020" s="157" t="s">
        <v>3302</v>
      </c>
      <c r="G1020" s="157" t="s">
        <v>3293</v>
      </c>
      <c r="H1020" s="157"/>
      <c r="I1020" s="212" t="s">
        <v>1892</v>
      </c>
      <c r="J1020" s="227" t="s">
        <v>1893</v>
      </c>
      <c r="K1020" s="153" t="s">
        <v>3447</v>
      </c>
      <c r="L1020" s="168"/>
      <c r="M1020" s="57"/>
      <c r="N1020" s="168"/>
      <c r="O1020" s="57"/>
      <c r="P1020" s="176"/>
    </row>
    <row r="1021" spans="1:16" ht="31.2" x14ac:dyDescent="0.3">
      <c r="A1021" s="113">
        <f t="shared" si="42"/>
        <v>1016</v>
      </c>
      <c r="B1021" s="15" t="s">
        <v>1894</v>
      </c>
      <c r="C1021" s="305" t="s">
        <v>4977</v>
      </c>
      <c r="D1021" s="238" t="s">
        <v>1895</v>
      </c>
      <c r="E1021" s="157"/>
      <c r="F1021" s="157" t="s">
        <v>3522</v>
      </c>
      <c r="G1021" s="157" t="s">
        <v>3714</v>
      </c>
      <c r="H1021" s="157"/>
      <c r="I1021" s="212" t="s">
        <v>1896</v>
      </c>
      <c r="J1021" s="227" t="s">
        <v>1896</v>
      </c>
      <c r="K1021" s="153" t="s">
        <v>3447</v>
      </c>
      <c r="L1021" s="168"/>
      <c r="M1021" s="57"/>
      <c r="N1021" s="168"/>
      <c r="O1021" s="57"/>
      <c r="P1021" s="176"/>
    </row>
    <row r="1022" spans="1:16" ht="31.2" x14ac:dyDescent="0.3">
      <c r="A1022" s="113">
        <f t="shared" si="42"/>
        <v>1017</v>
      </c>
      <c r="B1022" s="15" t="s">
        <v>1897</v>
      </c>
      <c r="C1022" s="305" t="s">
        <v>4977</v>
      </c>
      <c r="D1022" s="238" t="s">
        <v>1898</v>
      </c>
      <c r="E1022" s="157"/>
      <c r="F1022" s="157" t="s">
        <v>3522</v>
      </c>
      <c r="G1022" s="157" t="s">
        <v>6035</v>
      </c>
      <c r="H1022" s="157" t="s">
        <v>6082</v>
      </c>
      <c r="I1022" s="212" t="s">
        <v>1896</v>
      </c>
      <c r="J1022" s="227" t="s">
        <v>1899</v>
      </c>
      <c r="K1022" s="153" t="s">
        <v>3447</v>
      </c>
      <c r="L1022" s="168"/>
      <c r="M1022" s="57"/>
      <c r="N1022" s="168"/>
      <c r="O1022" s="57"/>
      <c r="P1022" s="176"/>
    </row>
    <row r="1023" spans="1:16" ht="62.4" x14ac:dyDescent="0.3">
      <c r="A1023" s="113">
        <f t="shared" si="42"/>
        <v>1018</v>
      </c>
      <c r="B1023" s="15" t="s">
        <v>1900</v>
      </c>
      <c r="C1023" s="305" t="s">
        <v>4965</v>
      </c>
      <c r="D1023" s="238" t="s">
        <v>1901</v>
      </c>
      <c r="E1023" s="157"/>
      <c r="F1023" s="157" t="s">
        <v>3524</v>
      </c>
      <c r="G1023" s="157" t="s">
        <v>3668</v>
      </c>
      <c r="H1023" s="157"/>
      <c r="I1023" s="212" t="s">
        <v>1902</v>
      </c>
      <c r="J1023" s="227" t="s">
        <v>1903</v>
      </c>
      <c r="K1023" s="153" t="s">
        <v>3447</v>
      </c>
      <c r="L1023" s="168"/>
      <c r="M1023" s="57"/>
      <c r="N1023" s="168"/>
      <c r="O1023" s="57"/>
      <c r="P1023" s="176"/>
    </row>
    <row r="1024" spans="1:16" ht="38.4" customHeight="1" x14ac:dyDescent="0.3">
      <c r="A1024" s="113">
        <f t="shared" si="42"/>
        <v>1019</v>
      </c>
      <c r="B1024" s="15" t="s">
        <v>1904</v>
      </c>
      <c r="C1024" s="305" t="s">
        <v>4965</v>
      </c>
      <c r="D1024" s="6" t="s">
        <v>1905</v>
      </c>
      <c r="E1024" s="157" t="s">
        <v>4498</v>
      </c>
      <c r="F1024" s="157" t="s">
        <v>3524</v>
      </c>
      <c r="G1024" s="157" t="s">
        <v>3741</v>
      </c>
      <c r="H1024" s="157"/>
      <c r="I1024" s="212" t="s">
        <v>1906</v>
      </c>
      <c r="J1024" s="227" t="s">
        <v>1907</v>
      </c>
      <c r="K1024" s="153" t="s">
        <v>3447</v>
      </c>
      <c r="L1024" s="168"/>
      <c r="M1024" s="57"/>
      <c r="N1024" s="168"/>
      <c r="O1024" s="57"/>
      <c r="P1024" s="176"/>
    </row>
    <row r="1025" spans="1:16" ht="53.4" customHeight="1" x14ac:dyDescent="0.3">
      <c r="A1025" s="113">
        <f t="shared" si="42"/>
        <v>1020</v>
      </c>
      <c r="B1025" s="15" t="s">
        <v>5756</v>
      </c>
      <c r="C1025" s="305" t="s">
        <v>4977</v>
      </c>
      <c r="D1025" s="9" t="s">
        <v>5755</v>
      </c>
      <c r="E1025" s="157"/>
      <c r="F1025" s="157" t="s">
        <v>3393</v>
      </c>
      <c r="G1025" s="157" t="s">
        <v>3466</v>
      </c>
      <c r="H1025" s="157"/>
      <c r="I1025" s="212">
        <v>42779</v>
      </c>
      <c r="J1025" s="227">
        <v>42960</v>
      </c>
      <c r="K1025" s="153" t="s">
        <v>3447</v>
      </c>
      <c r="L1025" s="168"/>
      <c r="M1025" s="57"/>
      <c r="N1025" s="168"/>
      <c r="O1025" s="57"/>
      <c r="P1025" s="176"/>
    </row>
    <row r="1026" spans="1:16" ht="39.6" customHeight="1" x14ac:dyDescent="0.3">
      <c r="A1026" s="113">
        <f t="shared" si="42"/>
        <v>1021</v>
      </c>
      <c r="B1026" s="15" t="s">
        <v>1908</v>
      </c>
      <c r="C1026" s="305" t="s">
        <v>4965</v>
      </c>
      <c r="D1026" s="238" t="s">
        <v>1909</v>
      </c>
      <c r="E1026" s="157"/>
      <c r="F1026" s="157" t="s">
        <v>3309</v>
      </c>
      <c r="G1026" s="157" t="s">
        <v>3730</v>
      </c>
      <c r="H1026" s="157"/>
      <c r="I1026" s="212">
        <v>42776</v>
      </c>
      <c r="J1026" s="227">
        <v>42821</v>
      </c>
      <c r="K1026" s="153" t="s">
        <v>3447</v>
      </c>
      <c r="L1026" s="168"/>
      <c r="M1026" s="57"/>
      <c r="N1026" s="168"/>
      <c r="O1026" s="57"/>
      <c r="P1026" s="176"/>
    </row>
    <row r="1027" spans="1:16" ht="46.8" x14ac:dyDescent="0.3">
      <c r="A1027" s="113">
        <f t="shared" si="42"/>
        <v>1022</v>
      </c>
      <c r="B1027" s="15" t="s">
        <v>1911</v>
      </c>
      <c r="C1027" s="305" t="s">
        <v>4966</v>
      </c>
      <c r="D1027" s="238" t="s">
        <v>1912</v>
      </c>
      <c r="E1027" s="157"/>
      <c r="F1027" s="157" t="s">
        <v>3302</v>
      </c>
      <c r="G1027" s="157" t="s">
        <v>3714</v>
      </c>
      <c r="H1027" s="157"/>
      <c r="I1027" s="212">
        <v>42751</v>
      </c>
      <c r="J1027" s="227">
        <v>42917</v>
      </c>
      <c r="K1027" s="153" t="s">
        <v>3447</v>
      </c>
      <c r="L1027" s="168"/>
      <c r="M1027" s="57"/>
      <c r="N1027" s="168"/>
      <c r="O1027" s="57"/>
      <c r="P1027" s="176"/>
    </row>
    <row r="1028" spans="1:16" ht="78" x14ac:dyDescent="0.3">
      <c r="A1028" s="113">
        <f t="shared" si="42"/>
        <v>1023</v>
      </c>
      <c r="B1028" s="15" t="s">
        <v>1913</v>
      </c>
      <c r="C1028" s="305" t="s">
        <v>4967</v>
      </c>
      <c r="D1028" s="238" t="s">
        <v>1914</v>
      </c>
      <c r="E1028" s="157"/>
      <c r="F1028" s="157" t="s">
        <v>3288</v>
      </c>
      <c r="G1028" s="157" t="s">
        <v>3289</v>
      </c>
      <c r="H1028" s="157"/>
      <c r="I1028" s="212">
        <v>42746</v>
      </c>
      <c r="J1028" s="212">
        <v>42746</v>
      </c>
      <c r="K1028" s="153" t="s">
        <v>3447</v>
      </c>
      <c r="L1028" s="168"/>
      <c r="M1028" s="57"/>
      <c r="N1028" s="168"/>
      <c r="O1028" s="57"/>
      <c r="P1028" s="176"/>
    </row>
    <row r="1029" spans="1:16" ht="36" customHeight="1" x14ac:dyDescent="0.3">
      <c r="A1029" s="113">
        <f t="shared" si="42"/>
        <v>1024</v>
      </c>
      <c r="B1029" s="15" t="s">
        <v>1917</v>
      </c>
      <c r="C1029" s="305" t="s">
        <v>4965</v>
      </c>
      <c r="D1029" s="238" t="s">
        <v>1918</v>
      </c>
      <c r="E1029" s="157"/>
      <c r="F1029" s="157" t="s">
        <v>3348</v>
      </c>
      <c r="G1029" s="157" t="s">
        <v>3326</v>
      </c>
      <c r="H1029" s="157"/>
      <c r="I1029" s="212">
        <v>42734</v>
      </c>
      <c r="J1029" s="227">
        <v>42795</v>
      </c>
      <c r="K1029" s="153" t="s">
        <v>3447</v>
      </c>
      <c r="L1029" s="168"/>
      <c r="M1029" s="57"/>
      <c r="N1029" s="168"/>
      <c r="O1029" s="57"/>
      <c r="P1029" s="176"/>
    </row>
    <row r="1030" spans="1:16" ht="36" customHeight="1" x14ac:dyDescent="0.3">
      <c r="A1030" s="113">
        <f t="shared" si="42"/>
        <v>1025</v>
      </c>
      <c r="B1030" s="15" t="s">
        <v>4828</v>
      </c>
      <c r="C1030" s="305" t="s">
        <v>4965</v>
      </c>
      <c r="D1030" s="6" t="s">
        <v>4827</v>
      </c>
      <c r="E1030" s="157"/>
      <c r="F1030" s="157" t="s">
        <v>3348</v>
      </c>
      <c r="G1030" s="157" t="s">
        <v>3466</v>
      </c>
      <c r="H1030" s="157"/>
      <c r="I1030" s="212">
        <v>42734</v>
      </c>
      <c r="J1030" s="227">
        <v>42917</v>
      </c>
      <c r="K1030" s="153" t="s">
        <v>3447</v>
      </c>
      <c r="L1030" s="168"/>
      <c r="M1030" s="57"/>
      <c r="N1030" s="168"/>
      <c r="O1030" s="57"/>
      <c r="P1030" s="176"/>
    </row>
    <row r="1031" spans="1:16" ht="48" customHeight="1" x14ac:dyDescent="0.3">
      <c r="A1031" s="113">
        <f t="shared" ref="A1031:A1094" si="43">A1030+1</f>
        <v>1026</v>
      </c>
      <c r="B1031" s="15" t="s">
        <v>1920</v>
      </c>
      <c r="C1031" s="305" t="s">
        <v>4965</v>
      </c>
      <c r="D1031" s="6" t="s">
        <v>1921</v>
      </c>
      <c r="E1031" s="157"/>
      <c r="F1031" s="157" t="s">
        <v>3524</v>
      </c>
      <c r="G1031" s="157" t="s">
        <v>3793</v>
      </c>
      <c r="H1031" s="157"/>
      <c r="I1031" s="212">
        <v>42733</v>
      </c>
      <c r="J1031" s="227" t="s">
        <v>1922</v>
      </c>
      <c r="K1031" s="153" t="s">
        <v>3447</v>
      </c>
      <c r="L1031" s="168"/>
      <c r="M1031" s="57"/>
      <c r="N1031" s="168"/>
      <c r="O1031" s="57"/>
      <c r="P1031" s="176"/>
    </row>
    <row r="1032" spans="1:16" ht="34.950000000000003" customHeight="1" x14ac:dyDescent="0.3">
      <c r="A1032" s="113">
        <f t="shared" si="43"/>
        <v>1027</v>
      </c>
      <c r="B1032" s="15" t="s">
        <v>1923</v>
      </c>
      <c r="C1032" s="305" t="s">
        <v>4965</v>
      </c>
      <c r="D1032" s="238" t="s">
        <v>3552</v>
      </c>
      <c r="E1032" s="157"/>
      <c r="F1032" s="157" t="s">
        <v>3522</v>
      </c>
      <c r="G1032" s="134" t="s">
        <v>6035</v>
      </c>
      <c r="H1032" s="135" t="s">
        <v>6082</v>
      </c>
      <c r="I1032" s="212">
        <v>42733</v>
      </c>
      <c r="J1032" s="227" t="s">
        <v>1910</v>
      </c>
      <c r="K1032" s="153" t="s">
        <v>3447</v>
      </c>
      <c r="L1032" s="168"/>
      <c r="M1032" s="57"/>
      <c r="N1032" s="168"/>
      <c r="O1032" s="57"/>
      <c r="P1032" s="176"/>
    </row>
    <row r="1033" spans="1:16" ht="42" customHeight="1" x14ac:dyDescent="0.3">
      <c r="A1033" s="113">
        <f t="shared" si="43"/>
        <v>1028</v>
      </c>
      <c r="B1033" s="15" t="s">
        <v>1924</v>
      </c>
      <c r="C1033" s="305" t="s">
        <v>4977</v>
      </c>
      <c r="D1033" s="6" t="s">
        <v>1925</v>
      </c>
      <c r="E1033" s="157"/>
      <c r="F1033" s="157" t="s">
        <v>3524</v>
      </c>
      <c r="G1033" s="157" t="s">
        <v>3793</v>
      </c>
      <c r="H1033" s="157"/>
      <c r="I1033" s="212" t="s">
        <v>1926</v>
      </c>
      <c r="J1033" s="227" t="s">
        <v>1856</v>
      </c>
      <c r="K1033" s="153" t="s">
        <v>3447</v>
      </c>
      <c r="L1033" s="168"/>
      <c r="M1033" s="57"/>
      <c r="N1033" s="168"/>
      <c r="O1033" s="57"/>
      <c r="P1033" s="176"/>
    </row>
    <row r="1034" spans="1:16" ht="38.4" customHeight="1" x14ac:dyDescent="0.3">
      <c r="A1034" s="113">
        <f t="shared" si="43"/>
        <v>1029</v>
      </c>
      <c r="B1034" s="15" t="s">
        <v>1927</v>
      </c>
      <c r="C1034" s="305" t="s">
        <v>4977</v>
      </c>
      <c r="D1034" s="6" t="s">
        <v>1928</v>
      </c>
      <c r="E1034" s="157"/>
      <c r="F1034" s="157" t="s">
        <v>3524</v>
      </c>
      <c r="G1034" s="157" t="s">
        <v>3766</v>
      </c>
      <c r="H1034" s="157"/>
      <c r="I1034" s="212" t="s">
        <v>1926</v>
      </c>
      <c r="J1034" s="227" t="s">
        <v>1856</v>
      </c>
      <c r="K1034" s="153" t="s">
        <v>3447</v>
      </c>
      <c r="L1034" s="168"/>
      <c r="M1034" s="57"/>
      <c r="N1034" s="168"/>
      <c r="O1034" s="57"/>
      <c r="P1034" s="176"/>
    </row>
    <row r="1035" spans="1:16" ht="46.8" x14ac:dyDescent="0.3">
      <c r="A1035" s="113">
        <f t="shared" si="43"/>
        <v>1030</v>
      </c>
      <c r="B1035" s="15" t="s">
        <v>1929</v>
      </c>
      <c r="C1035" s="305" t="s">
        <v>4977</v>
      </c>
      <c r="D1035" s="6" t="s">
        <v>1930</v>
      </c>
      <c r="E1035" s="157"/>
      <c r="F1035" s="157" t="s">
        <v>3524</v>
      </c>
      <c r="G1035" s="157" t="s">
        <v>6086</v>
      </c>
      <c r="H1035" s="157" t="s">
        <v>3652</v>
      </c>
      <c r="I1035" s="212" t="s">
        <v>1926</v>
      </c>
      <c r="J1035" s="227" t="s">
        <v>1856</v>
      </c>
      <c r="K1035" s="153" t="s">
        <v>3447</v>
      </c>
      <c r="L1035" s="168"/>
      <c r="M1035" s="57"/>
      <c r="N1035" s="168"/>
      <c r="O1035" s="57"/>
      <c r="P1035" s="176"/>
    </row>
    <row r="1036" spans="1:16" ht="46.8" x14ac:dyDescent="0.3">
      <c r="A1036" s="113">
        <f t="shared" si="43"/>
        <v>1031</v>
      </c>
      <c r="B1036" s="15" t="s">
        <v>1931</v>
      </c>
      <c r="C1036" s="305" t="s">
        <v>4977</v>
      </c>
      <c r="D1036" s="6" t="s">
        <v>1932</v>
      </c>
      <c r="E1036" s="157"/>
      <c r="F1036" s="157" t="s">
        <v>3524</v>
      </c>
      <c r="G1036" s="157" t="s">
        <v>6086</v>
      </c>
      <c r="H1036" s="157" t="s">
        <v>3652</v>
      </c>
      <c r="I1036" s="212" t="s">
        <v>1926</v>
      </c>
      <c r="J1036" s="227" t="s">
        <v>1856</v>
      </c>
      <c r="K1036" s="153" t="s">
        <v>3447</v>
      </c>
      <c r="L1036" s="168"/>
      <c r="M1036" s="57"/>
      <c r="N1036" s="168"/>
      <c r="O1036" s="57"/>
      <c r="P1036" s="176"/>
    </row>
    <row r="1037" spans="1:16" ht="78" x14ac:dyDescent="0.3">
      <c r="A1037" s="113">
        <f t="shared" si="43"/>
        <v>1032</v>
      </c>
      <c r="B1037" s="15" t="s">
        <v>1933</v>
      </c>
      <c r="C1037" s="305" t="s">
        <v>4965</v>
      </c>
      <c r="D1037" s="6" t="s">
        <v>1934</v>
      </c>
      <c r="E1037" s="157"/>
      <c r="F1037" s="157" t="s">
        <v>3524</v>
      </c>
      <c r="G1037" s="157" t="s">
        <v>3766</v>
      </c>
      <c r="H1037" s="157"/>
      <c r="I1037" s="212" t="s">
        <v>1926</v>
      </c>
      <c r="J1037" s="227" t="s">
        <v>1881</v>
      </c>
      <c r="K1037" s="153" t="s">
        <v>3447</v>
      </c>
      <c r="L1037" s="168"/>
      <c r="M1037" s="57"/>
      <c r="N1037" s="168"/>
      <c r="O1037" s="57"/>
      <c r="P1037" s="176"/>
    </row>
    <row r="1038" spans="1:16" ht="53.4" customHeight="1" x14ac:dyDescent="0.3">
      <c r="A1038" s="113">
        <f t="shared" si="43"/>
        <v>1033</v>
      </c>
      <c r="B1038" s="15" t="s">
        <v>1935</v>
      </c>
      <c r="C1038" s="311" t="s">
        <v>4965</v>
      </c>
      <c r="D1038" s="238" t="s">
        <v>1936</v>
      </c>
      <c r="E1038" s="157"/>
      <c r="F1038" s="157" t="s">
        <v>3524</v>
      </c>
      <c r="G1038" s="135" t="s">
        <v>6330</v>
      </c>
      <c r="H1038" s="157"/>
      <c r="I1038" s="212" t="s">
        <v>1926</v>
      </c>
      <c r="J1038" s="227" t="s">
        <v>1937</v>
      </c>
      <c r="K1038" s="153" t="s">
        <v>3447</v>
      </c>
      <c r="L1038" s="168"/>
      <c r="M1038" s="57"/>
      <c r="N1038" s="168"/>
      <c r="O1038" s="57"/>
      <c r="P1038" s="176"/>
    </row>
    <row r="1039" spans="1:16" ht="39.6" customHeight="1" x14ac:dyDescent="0.3">
      <c r="A1039" s="113">
        <f t="shared" si="43"/>
        <v>1034</v>
      </c>
      <c r="B1039" s="15" t="s">
        <v>3757</v>
      </c>
      <c r="C1039" s="305" t="s">
        <v>4965</v>
      </c>
      <c r="D1039" s="6" t="s">
        <v>3756</v>
      </c>
      <c r="E1039" s="165"/>
      <c r="F1039" s="157" t="s">
        <v>3309</v>
      </c>
      <c r="G1039" s="157" t="s">
        <v>3758</v>
      </c>
      <c r="H1039" s="157"/>
      <c r="I1039" s="212" t="s">
        <v>1926</v>
      </c>
      <c r="J1039" s="227">
        <v>43010</v>
      </c>
      <c r="K1039" s="153" t="s">
        <v>5029</v>
      </c>
      <c r="L1039" s="168"/>
      <c r="M1039" s="50"/>
      <c r="N1039" s="182" t="s">
        <v>1320</v>
      </c>
      <c r="O1039" s="50">
        <v>45235</v>
      </c>
      <c r="P1039" s="176"/>
    </row>
    <row r="1040" spans="1:16" ht="31.2" x14ac:dyDescent="0.3">
      <c r="A1040" s="113">
        <f t="shared" si="43"/>
        <v>1035</v>
      </c>
      <c r="B1040" s="15" t="s">
        <v>1938</v>
      </c>
      <c r="C1040" s="305" t="s">
        <v>4966</v>
      </c>
      <c r="D1040" s="238" t="s">
        <v>1939</v>
      </c>
      <c r="E1040" s="157"/>
      <c r="F1040" s="157" t="s">
        <v>3522</v>
      </c>
      <c r="G1040" s="157" t="s">
        <v>3714</v>
      </c>
      <c r="H1040" s="157"/>
      <c r="I1040" s="212" t="s">
        <v>1940</v>
      </c>
      <c r="J1040" s="227" t="s">
        <v>1834</v>
      </c>
      <c r="K1040" s="153" t="s">
        <v>3447</v>
      </c>
      <c r="L1040" s="168"/>
      <c r="M1040" s="57"/>
      <c r="N1040" s="168"/>
      <c r="O1040" s="57"/>
      <c r="P1040" s="176"/>
    </row>
    <row r="1041" spans="1:16" ht="31.2" x14ac:dyDescent="0.3">
      <c r="A1041" s="113">
        <f t="shared" si="43"/>
        <v>1036</v>
      </c>
      <c r="B1041" s="67" t="s">
        <v>1941</v>
      </c>
      <c r="C1041" s="305" t="s">
        <v>4966</v>
      </c>
      <c r="D1041" s="237" t="s">
        <v>1942</v>
      </c>
      <c r="E1041" s="180"/>
      <c r="F1041" s="180" t="s">
        <v>3302</v>
      </c>
      <c r="G1041" s="180" t="s">
        <v>3293</v>
      </c>
      <c r="H1041" s="180"/>
      <c r="I1041" s="213" t="s">
        <v>1943</v>
      </c>
      <c r="J1041" s="228" t="s">
        <v>1915</v>
      </c>
      <c r="K1041" s="181" t="s">
        <v>3451</v>
      </c>
      <c r="L1041" s="168"/>
      <c r="M1041" s="61"/>
      <c r="N1041" s="164" t="s">
        <v>3364</v>
      </c>
      <c r="O1041" s="61">
        <v>45123</v>
      </c>
      <c r="P1041" s="176"/>
    </row>
    <row r="1042" spans="1:16" ht="62.4" x14ac:dyDescent="0.3">
      <c r="A1042" s="113">
        <f t="shared" si="43"/>
        <v>1037</v>
      </c>
      <c r="B1042" s="15" t="s">
        <v>3311</v>
      </c>
      <c r="C1042" s="305" t="s">
        <v>4967</v>
      </c>
      <c r="D1042" s="238" t="s">
        <v>3310</v>
      </c>
      <c r="E1042" s="157"/>
      <c r="F1042" s="157" t="s">
        <v>3312</v>
      </c>
      <c r="G1042" s="157" t="s">
        <v>3710</v>
      </c>
      <c r="H1042" s="157"/>
      <c r="I1042" s="212" t="s">
        <v>3313</v>
      </c>
      <c r="J1042" s="227" t="s">
        <v>1915</v>
      </c>
      <c r="K1042" s="153" t="s">
        <v>3447</v>
      </c>
      <c r="L1042" s="168"/>
      <c r="M1042" s="57"/>
      <c r="N1042" s="168"/>
      <c r="O1042" s="57">
        <v>45046</v>
      </c>
      <c r="P1042" s="176"/>
    </row>
    <row r="1043" spans="1:16" ht="46.8" x14ac:dyDescent="0.3">
      <c r="A1043" s="113">
        <f t="shared" si="43"/>
        <v>1038</v>
      </c>
      <c r="B1043" s="15" t="s">
        <v>1944</v>
      </c>
      <c r="C1043" s="305" t="s">
        <v>4965</v>
      </c>
      <c r="D1043" s="238" t="s">
        <v>1945</v>
      </c>
      <c r="E1043" s="157"/>
      <c r="F1043" s="157" t="s">
        <v>3309</v>
      </c>
      <c r="G1043" s="157" t="s">
        <v>3386</v>
      </c>
      <c r="H1043" s="157"/>
      <c r="I1043" s="212" t="s">
        <v>1946</v>
      </c>
      <c r="J1043" s="227" t="s">
        <v>1947</v>
      </c>
      <c r="K1043" s="153" t="s">
        <v>3447</v>
      </c>
      <c r="L1043" s="168"/>
      <c r="M1043" s="57"/>
      <c r="N1043" s="168"/>
      <c r="O1043" s="57"/>
      <c r="P1043" s="176"/>
    </row>
    <row r="1044" spans="1:16" ht="31.2" x14ac:dyDescent="0.3">
      <c r="A1044" s="113">
        <f t="shared" si="43"/>
        <v>1039</v>
      </c>
      <c r="B1044" s="15" t="s">
        <v>1948</v>
      </c>
      <c r="C1044" s="305" t="s">
        <v>4977</v>
      </c>
      <c r="D1044" s="238" t="s">
        <v>1949</v>
      </c>
      <c r="E1044" s="157"/>
      <c r="F1044" s="157" t="s">
        <v>3309</v>
      </c>
      <c r="G1044" s="157" t="s">
        <v>3386</v>
      </c>
      <c r="H1044" s="157"/>
      <c r="I1044" s="212" t="s">
        <v>1946</v>
      </c>
      <c r="J1044" s="227" t="s">
        <v>1947</v>
      </c>
      <c r="K1044" s="153" t="s">
        <v>5029</v>
      </c>
      <c r="L1044" s="168"/>
      <c r="M1044" s="56"/>
      <c r="N1044" s="192" t="s">
        <v>3782</v>
      </c>
      <c r="O1044" s="56">
        <v>45255</v>
      </c>
      <c r="P1044" s="176"/>
    </row>
    <row r="1045" spans="1:16" ht="37.950000000000003" customHeight="1" x14ac:dyDescent="0.3">
      <c r="A1045" s="113">
        <f t="shared" si="43"/>
        <v>1040</v>
      </c>
      <c r="B1045" s="291" t="s">
        <v>1950</v>
      </c>
      <c r="C1045" s="314" t="s">
        <v>4977</v>
      </c>
      <c r="D1045" s="238" t="s">
        <v>1951</v>
      </c>
      <c r="E1045" s="157"/>
      <c r="F1045" s="157" t="s">
        <v>3288</v>
      </c>
      <c r="G1045" s="157" t="s">
        <v>3730</v>
      </c>
      <c r="H1045" s="157"/>
      <c r="I1045" s="212" t="s">
        <v>1946</v>
      </c>
      <c r="J1045" s="227" t="s">
        <v>1952</v>
      </c>
      <c r="K1045" s="153" t="s">
        <v>3447</v>
      </c>
      <c r="L1045" s="168"/>
      <c r="M1045" s="57"/>
      <c r="N1045" s="168"/>
      <c r="O1045" s="57"/>
      <c r="P1045" s="176"/>
    </row>
    <row r="1046" spans="1:16" ht="46.8" x14ac:dyDescent="0.3">
      <c r="A1046" s="113">
        <f t="shared" si="43"/>
        <v>1041</v>
      </c>
      <c r="B1046" s="15" t="s">
        <v>1955</v>
      </c>
      <c r="C1046" s="305" t="s">
        <v>4965</v>
      </c>
      <c r="D1046" s="238" t="s">
        <v>1956</v>
      </c>
      <c r="E1046" s="157"/>
      <c r="F1046" s="157" t="s">
        <v>3309</v>
      </c>
      <c r="G1046" s="157" t="s">
        <v>3425</v>
      </c>
      <c r="H1046" s="157"/>
      <c r="I1046" s="212">
        <v>42717</v>
      </c>
      <c r="J1046" s="227" t="s">
        <v>1910</v>
      </c>
      <c r="K1046" s="153" t="s">
        <v>5029</v>
      </c>
      <c r="L1046" s="168"/>
      <c r="M1046" s="57"/>
      <c r="N1046" s="164" t="s">
        <v>3895</v>
      </c>
      <c r="O1046" s="57"/>
      <c r="P1046" s="176"/>
    </row>
    <row r="1047" spans="1:16" ht="51" customHeight="1" x14ac:dyDescent="0.3">
      <c r="A1047" s="113">
        <f t="shared" si="43"/>
        <v>1042</v>
      </c>
      <c r="B1047" s="15" t="s">
        <v>1957</v>
      </c>
      <c r="C1047" s="305" t="s">
        <v>4977</v>
      </c>
      <c r="D1047" s="238" t="s">
        <v>1958</v>
      </c>
      <c r="E1047" s="157"/>
      <c r="F1047" s="157" t="s">
        <v>3288</v>
      </c>
      <c r="G1047" s="157" t="s">
        <v>3730</v>
      </c>
      <c r="H1047" s="157"/>
      <c r="I1047" s="212">
        <v>42711</v>
      </c>
      <c r="J1047" s="227" t="s">
        <v>1959</v>
      </c>
      <c r="K1047" s="153" t="s">
        <v>3447</v>
      </c>
      <c r="L1047" s="168"/>
      <c r="M1047" s="57"/>
      <c r="N1047" s="168"/>
      <c r="O1047" s="57"/>
      <c r="P1047" s="176"/>
    </row>
    <row r="1048" spans="1:16" ht="46.8" x14ac:dyDescent="0.3">
      <c r="A1048" s="113">
        <f t="shared" si="43"/>
        <v>1043</v>
      </c>
      <c r="B1048" s="15" t="s">
        <v>1960</v>
      </c>
      <c r="C1048" s="305" t="s">
        <v>4965</v>
      </c>
      <c r="D1048" s="238" t="s">
        <v>1961</v>
      </c>
      <c r="E1048" s="157"/>
      <c r="F1048" s="157" t="s">
        <v>3309</v>
      </c>
      <c r="G1048" s="157" t="s">
        <v>3386</v>
      </c>
      <c r="H1048" s="157"/>
      <c r="I1048" s="212">
        <v>42709</v>
      </c>
      <c r="J1048" s="227" t="s">
        <v>1962</v>
      </c>
      <c r="K1048" s="153" t="s">
        <v>3447</v>
      </c>
      <c r="L1048" s="168"/>
      <c r="M1048" s="57"/>
      <c r="N1048" s="168"/>
      <c r="O1048" s="57"/>
      <c r="P1048" s="176"/>
    </row>
    <row r="1049" spans="1:16" ht="45.6" customHeight="1" x14ac:dyDescent="0.3">
      <c r="A1049" s="113">
        <f t="shared" si="43"/>
        <v>1044</v>
      </c>
      <c r="B1049" s="15" t="s">
        <v>6359</v>
      </c>
      <c r="C1049" s="305" t="s">
        <v>4966</v>
      </c>
      <c r="D1049" s="238" t="s">
        <v>6362</v>
      </c>
      <c r="E1049" s="157"/>
      <c r="F1049" s="157" t="s">
        <v>3302</v>
      </c>
      <c r="G1049" s="157" t="s">
        <v>6088</v>
      </c>
      <c r="H1049" s="157" t="s">
        <v>6298</v>
      </c>
      <c r="I1049" s="212">
        <v>42703</v>
      </c>
      <c r="J1049" s="227">
        <v>42750</v>
      </c>
      <c r="K1049" s="153" t="s">
        <v>5029</v>
      </c>
      <c r="L1049" s="168"/>
      <c r="M1049" s="57"/>
      <c r="N1049" s="168" t="s">
        <v>6358</v>
      </c>
      <c r="O1049" s="57">
        <v>45677</v>
      </c>
      <c r="P1049" s="176"/>
    </row>
    <row r="1050" spans="1:16" ht="64.2" customHeight="1" x14ac:dyDescent="0.3">
      <c r="A1050" s="113">
        <f t="shared" si="43"/>
        <v>1045</v>
      </c>
      <c r="B1050" s="15" t="s">
        <v>1963</v>
      </c>
      <c r="C1050" s="305" t="s">
        <v>4965</v>
      </c>
      <c r="D1050" s="238" t="s">
        <v>6365</v>
      </c>
      <c r="E1050" s="157"/>
      <c r="F1050" s="157" t="s">
        <v>3426</v>
      </c>
      <c r="G1050" s="157" t="s">
        <v>3766</v>
      </c>
      <c r="H1050" s="157"/>
      <c r="I1050" s="212" t="s">
        <v>1964</v>
      </c>
      <c r="J1050" s="227" t="s">
        <v>1915</v>
      </c>
      <c r="K1050" s="153" t="s">
        <v>3447</v>
      </c>
      <c r="L1050" s="168"/>
      <c r="M1050" s="57"/>
      <c r="N1050" s="168"/>
      <c r="O1050" s="57"/>
      <c r="P1050" s="176"/>
    </row>
    <row r="1051" spans="1:16" ht="62.4" customHeight="1" x14ac:dyDescent="0.3">
      <c r="A1051" s="113">
        <f t="shared" si="43"/>
        <v>1046</v>
      </c>
      <c r="B1051" s="15" t="s">
        <v>1965</v>
      </c>
      <c r="C1051" s="305" t="s">
        <v>4965</v>
      </c>
      <c r="D1051" s="238" t="s">
        <v>6364</v>
      </c>
      <c r="E1051" s="157"/>
      <c r="F1051" s="157" t="s">
        <v>3524</v>
      </c>
      <c r="G1051" s="157" t="s">
        <v>3766</v>
      </c>
      <c r="H1051" s="157"/>
      <c r="I1051" s="212" t="s">
        <v>1964</v>
      </c>
      <c r="J1051" s="227" t="s">
        <v>1915</v>
      </c>
      <c r="K1051" s="153" t="s">
        <v>3447</v>
      </c>
      <c r="L1051" s="168"/>
      <c r="M1051" s="57"/>
      <c r="N1051" s="168"/>
      <c r="O1051" s="57"/>
      <c r="P1051" s="176"/>
    </row>
    <row r="1052" spans="1:16" ht="61.8" customHeight="1" x14ac:dyDescent="0.3">
      <c r="A1052" s="113">
        <f t="shared" si="43"/>
        <v>1047</v>
      </c>
      <c r="B1052" s="15" t="s">
        <v>1966</v>
      </c>
      <c r="C1052" s="305" t="s">
        <v>4965</v>
      </c>
      <c r="D1052" s="238" t="s">
        <v>6363</v>
      </c>
      <c r="E1052" s="157"/>
      <c r="F1052" s="157" t="s">
        <v>3426</v>
      </c>
      <c r="G1052" s="134" t="s">
        <v>6035</v>
      </c>
      <c r="H1052" s="134" t="s">
        <v>6081</v>
      </c>
      <c r="I1052" s="212" t="s">
        <v>1964</v>
      </c>
      <c r="J1052" s="227" t="s">
        <v>1915</v>
      </c>
      <c r="K1052" s="153" t="s">
        <v>3447</v>
      </c>
      <c r="L1052" s="168"/>
      <c r="M1052" s="57"/>
      <c r="N1052" s="168"/>
      <c r="O1052" s="57"/>
      <c r="P1052" s="176"/>
    </row>
    <row r="1053" spans="1:16" ht="37.200000000000003" customHeight="1" x14ac:dyDescent="0.3">
      <c r="A1053" s="113">
        <f t="shared" si="43"/>
        <v>1048</v>
      </c>
      <c r="B1053" s="15" t="s">
        <v>1967</v>
      </c>
      <c r="C1053" s="305" t="s">
        <v>4966</v>
      </c>
      <c r="D1053" s="238" t="s">
        <v>1968</v>
      </c>
      <c r="E1053" s="157"/>
      <c r="F1053" s="157" t="s">
        <v>3302</v>
      </c>
      <c r="G1053" s="157" t="s">
        <v>3668</v>
      </c>
      <c r="H1053" s="157"/>
      <c r="I1053" s="212" t="s">
        <v>1969</v>
      </c>
      <c r="J1053" s="227" t="s">
        <v>1969</v>
      </c>
      <c r="K1053" s="153" t="s">
        <v>3447</v>
      </c>
      <c r="L1053" s="168"/>
      <c r="M1053" s="75"/>
      <c r="N1053" s="168"/>
      <c r="O1053" s="75"/>
      <c r="P1053" s="176"/>
    </row>
    <row r="1054" spans="1:16" ht="51.6" customHeight="1" x14ac:dyDescent="0.3">
      <c r="A1054" s="113">
        <f t="shared" si="43"/>
        <v>1049</v>
      </c>
      <c r="B1054" s="67" t="s">
        <v>1970</v>
      </c>
      <c r="C1054" s="305" t="s">
        <v>4965</v>
      </c>
      <c r="D1054" s="237" t="s">
        <v>6366</v>
      </c>
      <c r="E1054" s="180"/>
      <c r="F1054" s="180" t="s">
        <v>3523</v>
      </c>
      <c r="G1054" s="180" t="s">
        <v>3293</v>
      </c>
      <c r="H1054" s="180"/>
      <c r="I1054" s="213" t="s">
        <v>1969</v>
      </c>
      <c r="J1054" s="228" t="s">
        <v>1971</v>
      </c>
      <c r="K1054" s="181" t="s">
        <v>3451</v>
      </c>
      <c r="L1054" s="168"/>
      <c r="M1054" s="194"/>
      <c r="N1054" s="193" t="s">
        <v>585</v>
      </c>
      <c r="O1054" s="194"/>
      <c r="P1054" s="176"/>
    </row>
    <row r="1055" spans="1:16" ht="54" customHeight="1" x14ac:dyDescent="0.3">
      <c r="A1055" s="113">
        <f t="shared" si="43"/>
        <v>1050</v>
      </c>
      <c r="B1055" s="15" t="s">
        <v>4909</v>
      </c>
      <c r="C1055" s="305" t="s">
        <v>4965</v>
      </c>
      <c r="D1055" s="178" t="s">
        <v>4908</v>
      </c>
      <c r="E1055" s="180"/>
      <c r="F1055" s="431" t="s">
        <v>3522</v>
      </c>
      <c r="G1055" s="431" t="s">
        <v>3714</v>
      </c>
      <c r="H1055" s="431"/>
      <c r="I1055" s="206">
        <v>42655</v>
      </c>
      <c r="J1055" s="221">
        <v>42917</v>
      </c>
      <c r="K1055" s="153" t="s">
        <v>5029</v>
      </c>
      <c r="L1055" s="168"/>
      <c r="M1055" s="195"/>
      <c r="N1055" s="193" t="s">
        <v>4910</v>
      </c>
      <c r="O1055" s="195">
        <v>45390</v>
      </c>
      <c r="P1055" s="176"/>
    </row>
    <row r="1056" spans="1:16" ht="66" customHeight="1" x14ac:dyDescent="0.3">
      <c r="A1056" s="113">
        <f t="shared" si="43"/>
        <v>1051</v>
      </c>
      <c r="B1056" s="15" t="s">
        <v>1972</v>
      </c>
      <c r="C1056" s="311" t="s">
        <v>4965</v>
      </c>
      <c r="D1056" s="238" t="s">
        <v>6368</v>
      </c>
      <c r="E1056" s="157"/>
      <c r="F1056" s="157" t="s">
        <v>3524</v>
      </c>
      <c r="G1056" s="135" t="s">
        <v>6330</v>
      </c>
      <c r="H1056" s="157"/>
      <c r="I1056" s="212">
        <v>42614</v>
      </c>
      <c r="J1056" s="227" t="s">
        <v>1973</v>
      </c>
      <c r="K1056" s="153" t="s">
        <v>5029</v>
      </c>
      <c r="L1056" s="168"/>
      <c r="M1056" s="75"/>
      <c r="N1056" s="272" t="s">
        <v>5155</v>
      </c>
      <c r="O1056" s="75"/>
      <c r="P1056" s="176"/>
    </row>
    <row r="1057" spans="1:16" ht="44.4" customHeight="1" x14ac:dyDescent="0.3">
      <c r="A1057" s="113">
        <f t="shared" si="43"/>
        <v>1052</v>
      </c>
      <c r="B1057" s="15" t="s">
        <v>1974</v>
      </c>
      <c r="C1057" s="305" t="s">
        <v>4965</v>
      </c>
      <c r="D1057" s="237" t="s">
        <v>6367</v>
      </c>
      <c r="E1057" s="180"/>
      <c r="F1057" s="180" t="s">
        <v>3523</v>
      </c>
      <c r="G1057" s="180" t="s">
        <v>3293</v>
      </c>
      <c r="H1057" s="180"/>
      <c r="I1057" s="213" t="s">
        <v>1975</v>
      </c>
      <c r="J1057" s="228" t="s">
        <v>1976</v>
      </c>
      <c r="K1057" s="181" t="s">
        <v>3451</v>
      </c>
      <c r="L1057" s="168"/>
      <c r="M1057" s="75"/>
      <c r="N1057" s="193" t="s">
        <v>585</v>
      </c>
      <c r="O1057" s="75"/>
      <c r="P1057" s="176"/>
    </row>
    <row r="1058" spans="1:16" ht="36.6" customHeight="1" x14ac:dyDescent="0.3">
      <c r="A1058" s="113">
        <f t="shared" si="43"/>
        <v>1053</v>
      </c>
      <c r="B1058" s="15" t="s">
        <v>1977</v>
      </c>
      <c r="C1058" s="305" t="s">
        <v>4972</v>
      </c>
      <c r="D1058" s="238" t="s">
        <v>6369</v>
      </c>
      <c r="E1058" s="157"/>
      <c r="F1058" s="157" t="s">
        <v>3348</v>
      </c>
      <c r="G1058" s="157" t="s">
        <v>3326</v>
      </c>
      <c r="H1058" s="157"/>
      <c r="I1058" s="212" t="s">
        <v>1978</v>
      </c>
      <c r="J1058" s="227" t="s">
        <v>1978</v>
      </c>
      <c r="K1058" s="153" t="s">
        <v>3447</v>
      </c>
      <c r="L1058" s="168"/>
      <c r="M1058" s="57"/>
      <c r="N1058" s="168"/>
      <c r="O1058" s="57"/>
      <c r="P1058" s="176"/>
    </row>
    <row r="1059" spans="1:16" ht="38.4" customHeight="1" x14ac:dyDescent="0.3">
      <c r="A1059" s="113">
        <f t="shared" si="43"/>
        <v>1054</v>
      </c>
      <c r="B1059" s="15" t="s">
        <v>1979</v>
      </c>
      <c r="C1059" s="305" t="s">
        <v>4967</v>
      </c>
      <c r="D1059" s="238" t="s">
        <v>1980</v>
      </c>
      <c r="E1059" s="157"/>
      <c r="F1059" s="157" t="s">
        <v>3321</v>
      </c>
      <c r="G1059" s="157" t="s">
        <v>239</v>
      </c>
      <c r="H1059" s="157"/>
      <c r="I1059" s="212" t="s">
        <v>1981</v>
      </c>
      <c r="J1059" s="227" t="s">
        <v>1982</v>
      </c>
      <c r="K1059" s="153" t="s">
        <v>3447</v>
      </c>
      <c r="L1059" s="168"/>
      <c r="M1059" s="57"/>
      <c r="N1059" s="168"/>
      <c r="O1059" s="57"/>
      <c r="P1059" s="176"/>
    </row>
    <row r="1060" spans="1:16" ht="51.6" customHeight="1" x14ac:dyDescent="0.3">
      <c r="A1060" s="113">
        <f t="shared" si="43"/>
        <v>1055</v>
      </c>
      <c r="B1060" s="146" t="s">
        <v>4959</v>
      </c>
      <c r="C1060" s="305" t="s">
        <v>4966</v>
      </c>
      <c r="D1060" s="238" t="s">
        <v>4958</v>
      </c>
      <c r="E1060" s="157"/>
      <c r="F1060" s="157" t="s">
        <v>3302</v>
      </c>
      <c r="G1060" s="157" t="s">
        <v>3494</v>
      </c>
      <c r="H1060" s="157"/>
      <c r="I1060" s="212">
        <v>42552</v>
      </c>
      <c r="J1060" s="212">
        <v>42552</v>
      </c>
      <c r="K1060" s="153" t="s">
        <v>5029</v>
      </c>
      <c r="L1060" s="168"/>
      <c r="M1060" s="57"/>
      <c r="N1060" s="182" t="s">
        <v>1555</v>
      </c>
      <c r="O1060" s="57"/>
      <c r="P1060" s="176"/>
    </row>
    <row r="1061" spans="1:16" ht="51" customHeight="1" x14ac:dyDescent="0.3">
      <c r="A1061" s="113">
        <f t="shared" si="43"/>
        <v>1056</v>
      </c>
      <c r="B1061" s="15" t="s">
        <v>4891</v>
      </c>
      <c r="C1061" s="305" t="s">
        <v>4966</v>
      </c>
      <c r="D1061" s="6" t="s">
        <v>4890</v>
      </c>
      <c r="E1061" s="157"/>
      <c r="F1061" s="157" t="s">
        <v>3302</v>
      </c>
      <c r="G1061" s="157" t="s">
        <v>3494</v>
      </c>
      <c r="H1061" s="157"/>
      <c r="I1061" s="212">
        <v>42552</v>
      </c>
      <c r="J1061" s="212">
        <v>42552</v>
      </c>
      <c r="K1061" s="153" t="s">
        <v>5029</v>
      </c>
      <c r="L1061" s="168"/>
      <c r="M1061" s="57"/>
      <c r="N1061" s="182" t="s">
        <v>1555</v>
      </c>
      <c r="O1061" s="57">
        <v>45383</v>
      </c>
      <c r="P1061" s="176"/>
    </row>
    <row r="1062" spans="1:16" ht="57" customHeight="1" x14ac:dyDescent="0.3">
      <c r="A1062" s="113">
        <f t="shared" si="43"/>
        <v>1057</v>
      </c>
      <c r="B1062" s="15" t="s">
        <v>1983</v>
      </c>
      <c r="C1062" s="305" t="s">
        <v>4966</v>
      </c>
      <c r="D1062" s="237" t="s">
        <v>1984</v>
      </c>
      <c r="E1062" s="180"/>
      <c r="F1062" s="180" t="s">
        <v>3302</v>
      </c>
      <c r="G1062" s="180" t="s">
        <v>3272</v>
      </c>
      <c r="H1062" s="180"/>
      <c r="I1062" s="212">
        <v>42552</v>
      </c>
      <c r="J1062" s="212">
        <v>42552</v>
      </c>
      <c r="K1062" s="181" t="s">
        <v>3451</v>
      </c>
      <c r="L1062" s="168"/>
      <c r="M1062" s="57"/>
      <c r="N1062" s="164" t="s">
        <v>3935</v>
      </c>
      <c r="O1062" s="57"/>
      <c r="P1062" s="176"/>
    </row>
    <row r="1063" spans="1:16" ht="64.95" customHeight="1" x14ac:dyDescent="0.3">
      <c r="A1063" s="113">
        <f t="shared" si="43"/>
        <v>1058</v>
      </c>
      <c r="B1063" s="15" t="s">
        <v>1986</v>
      </c>
      <c r="C1063" s="311" t="s">
        <v>4966</v>
      </c>
      <c r="D1063" s="238" t="s">
        <v>1987</v>
      </c>
      <c r="E1063" s="157"/>
      <c r="F1063" s="157" t="s">
        <v>3302</v>
      </c>
      <c r="G1063" s="157" t="s">
        <v>3466</v>
      </c>
      <c r="H1063" s="157"/>
      <c r="I1063" s="212">
        <v>42552</v>
      </c>
      <c r="J1063" s="212">
        <v>42552</v>
      </c>
      <c r="K1063" s="153" t="s">
        <v>5029</v>
      </c>
      <c r="L1063" s="168"/>
      <c r="M1063" s="57"/>
      <c r="N1063" s="164" t="s">
        <v>6259</v>
      </c>
      <c r="O1063" s="57"/>
      <c r="P1063" s="176"/>
    </row>
    <row r="1064" spans="1:16" ht="31.2" x14ac:dyDescent="0.3">
      <c r="A1064" s="113">
        <f t="shared" si="43"/>
        <v>1059</v>
      </c>
      <c r="B1064" s="15" t="s">
        <v>1988</v>
      </c>
      <c r="C1064" s="305" t="s">
        <v>4967</v>
      </c>
      <c r="D1064" s="238" t="s">
        <v>1989</v>
      </c>
      <c r="E1064" s="157"/>
      <c r="F1064" s="157" t="s">
        <v>3302</v>
      </c>
      <c r="G1064" s="157" t="s">
        <v>3726</v>
      </c>
      <c r="H1064" s="157" t="s">
        <v>6317</v>
      </c>
      <c r="I1064" s="212">
        <v>42552</v>
      </c>
      <c r="J1064" s="212">
        <v>42552</v>
      </c>
      <c r="K1064" s="153" t="s">
        <v>3447</v>
      </c>
      <c r="L1064" s="168"/>
      <c r="M1064" s="57"/>
      <c r="N1064" s="168"/>
      <c r="O1064" s="57"/>
      <c r="P1064" s="176"/>
    </row>
    <row r="1065" spans="1:16" ht="38.4" customHeight="1" x14ac:dyDescent="0.3">
      <c r="A1065" s="113">
        <f t="shared" si="43"/>
        <v>1060</v>
      </c>
      <c r="B1065" s="15" t="s">
        <v>1990</v>
      </c>
      <c r="C1065" s="305" t="s">
        <v>4966</v>
      </c>
      <c r="D1065" s="238" t="s">
        <v>1991</v>
      </c>
      <c r="E1065" s="157"/>
      <c r="F1065" s="157" t="s">
        <v>3302</v>
      </c>
      <c r="G1065" s="157" t="s">
        <v>3711</v>
      </c>
      <c r="H1065" s="157"/>
      <c r="I1065" s="212">
        <v>42552</v>
      </c>
      <c r="J1065" s="212">
        <v>42552</v>
      </c>
      <c r="K1065" s="153" t="s">
        <v>3447</v>
      </c>
      <c r="L1065" s="168"/>
      <c r="M1065" s="57"/>
      <c r="N1065" s="168"/>
      <c r="O1065" s="57"/>
      <c r="P1065" s="176"/>
    </row>
    <row r="1066" spans="1:16" ht="46.8" x14ac:dyDescent="0.3">
      <c r="A1066" s="113">
        <f t="shared" si="43"/>
        <v>1061</v>
      </c>
      <c r="B1066" s="15" t="s">
        <v>1992</v>
      </c>
      <c r="C1066" s="305" t="s">
        <v>4966</v>
      </c>
      <c r="D1066" s="238" t="s">
        <v>1993</v>
      </c>
      <c r="E1066" s="157"/>
      <c r="F1066" s="157" t="s">
        <v>3302</v>
      </c>
      <c r="G1066" s="157" t="s">
        <v>185</v>
      </c>
      <c r="H1066" s="157"/>
      <c r="I1066" s="212">
        <v>42552</v>
      </c>
      <c r="J1066" s="212">
        <v>42552</v>
      </c>
      <c r="K1066" s="153" t="s">
        <v>3447</v>
      </c>
      <c r="L1066" s="168"/>
      <c r="M1066" s="57"/>
      <c r="N1066" s="168"/>
      <c r="O1066" s="57"/>
      <c r="P1066" s="176"/>
    </row>
    <row r="1067" spans="1:16" ht="31.2" x14ac:dyDescent="0.3">
      <c r="A1067" s="113">
        <f t="shared" si="43"/>
        <v>1062</v>
      </c>
      <c r="B1067" s="15" t="s">
        <v>1994</v>
      </c>
      <c r="C1067" s="305" t="s">
        <v>4966</v>
      </c>
      <c r="D1067" s="6" t="s">
        <v>1995</v>
      </c>
      <c r="E1067" s="157"/>
      <c r="F1067" s="157" t="s">
        <v>3302</v>
      </c>
      <c r="G1067" s="157" t="s">
        <v>39</v>
      </c>
      <c r="H1067" s="157"/>
      <c r="I1067" s="212">
        <v>42552</v>
      </c>
      <c r="J1067" s="212">
        <v>42552</v>
      </c>
      <c r="K1067" s="153" t="s">
        <v>3447</v>
      </c>
      <c r="L1067" s="168"/>
      <c r="M1067" s="57"/>
      <c r="N1067" s="168"/>
      <c r="O1067" s="57"/>
      <c r="P1067" s="176"/>
    </row>
    <row r="1068" spans="1:16" ht="47.4" customHeight="1" x14ac:dyDescent="0.3">
      <c r="A1068" s="113">
        <f t="shared" si="43"/>
        <v>1063</v>
      </c>
      <c r="B1068" s="15" t="s">
        <v>4867</v>
      </c>
      <c r="C1068" s="305" t="s">
        <v>4966</v>
      </c>
      <c r="D1068" s="6" t="s">
        <v>4866</v>
      </c>
      <c r="E1068" s="157"/>
      <c r="F1068" s="157" t="s">
        <v>3302</v>
      </c>
      <c r="G1068" s="157" t="s">
        <v>3726</v>
      </c>
      <c r="H1068" s="157"/>
      <c r="I1068" s="212">
        <v>42552</v>
      </c>
      <c r="J1068" s="212">
        <v>42552</v>
      </c>
      <c r="K1068" s="153" t="s">
        <v>5029</v>
      </c>
      <c r="L1068" s="168"/>
      <c r="M1068" s="57"/>
      <c r="N1068" s="249" t="s">
        <v>5191</v>
      </c>
      <c r="O1068" s="57"/>
      <c r="P1068" s="176"/>
    </row>
    <row r="1069" spans="1:16" ht="41.4" customHeight="1" x14ac:dyDescent="0.3">
      <c r="A1069" s="113">
        <f t="shared" si="43"/>
        <v>1064</v>
      </c>
      <c r="B1069" s="15" t="s">
        <v>1996</v>
      </c>
      <c r="C1069" s="305" t="s">
        <v>4966</v>
      </c>
      <c r="D1069" s="238" t="s">
        <v>1997</v>
      </c>
      <c r="E1069" s="157"/>
      <c r="F1069" s="157" t="s">
        <v>3302</v>
      </c>
      <c r="G1069" s="157" t="s">
        <v>3293</v>
      </c>
      <c r="H1069" s="157"/>
      <c r="I1069" s="212">
        <v>42552</v>
      </c>
      <c r="J1069" s="212">
        <v>42552</v>
      </c>
      <c r="K1069" s="153" t="s">
        <v>5029</v>
      </c>
      <c r="L1069" s="168"/>
      <c r="M1069" s="57"/>
      <c r="N1069" s="249" t="s">
        <v>5015</v>
      </c>
      <c r="O1069" s="57"/>
      <c r="P1069" s="176"/>
    </row>
    <row r="1070" spans="1:16" ht="34.950000000000003" customHeight="1" x14ac:dyDescent="0.3">
      <c r="A1070" s="113">
        <f t="shared" si="43"/>
        <v>1065</v>
      </c>
      <c r="B1070" s="15" t="s">
        <v>1998</v>
      </c>
      <c r="C1070" s="305" t="s">
        <v>4966</v>
      </c>
      <c r="D1070" s="238" t="s">
        <v>1999</v>
      </c>
      <c r="E1070" s="157"/>
      <c r="F1070" s="157" t="s">
        <v>3302</v>
      </c>
      <c r="G1070" s="134" t="s">
        <v>3714</v>
      </c>
      <c r="H1070" s="134"/>
      <c r="I1070" s="212">
        <v>42552</v>
      </c>
      <c r="J1070" s="227" t="s">
        <v>2000</v>
      </c>
      <c r="K1070" s="153" t="s">
        <v>3447</v>
      </c>
      <c r="L1070" s="168"/>
      <c r="M1070" s="57"/>
      <c r="N1070" s="168"/>
      <c r="O1070" s="57"/>
      <c r="P1070" s="176"/>
    </row>
    <row r="1071" spans="1:16" ht="38.4" customHeight="1" x14ac:dyDescent="0.3">
      <c r="A1071" s="113">
        <f t="shared" si="43"/>
        <v>1066</v>
      </c>
      <c r="B1071" s="15" t="s">
        <v>2001</v>
      </c>
      <c r="C1071" s="305" t="s">
        <v>4965</v>
      </c>
      <c r="D1071" s="6" t="s">
        <v>2002</v>
      </c>
      <c r="E1071" s="165" t="s">
        <v>4498</v>
      </c>
      <c r="F1071" s="157" t="s">
        <v>3348</v>
      </c>
      <c r="G1071" s="157" t="s">
        <v>3272</v>
      </c>
      <c r="H1071" s="157"/>
      <c r="I1071" s="212" t="s">
        <v>2003</v>
      </c>
      <c r="J1071" s="227" t="s">
        <v>2004</v>
      </c>
      <c r="K1071" s="153" t="s">
        <v>3447</v>
      </c>
      <c r="L1071" s="168"/>
      <c r="M1071" s="57"/>
      <c r="N1071" s="168"/>
      <c r="O1071" s="57"/>
      <c r="P1071" s="176"/>
    </row>
    <row r="1072" spans="1:16" ht="37.950000000000003" customHeight="1" x14ac:dyDescent="0.3">
      <c r="A1072" s="113">
        <f t="shared" si="43"/>
        <v>1067</v>
      </c>
      <c r="B1072" s="15" t="s">
        <v>2005</v>
      </c>
      <c r="C1072" s="305" t="s">
        <v>4965</v>
      </c>
      <c r="D1072" s="238" t="s">
        <v>3553</v>
      </c>
      <c r="E1072" s="157"/>
      <c r="F1072" s="157" t="s">
        <v>3522</v>
      </c>
      <c r="G1072" s="134" t="s">
        <v>6035</v>
      </c>
      <c r="H1072" s="135" t="s">
        <v>6082</v>
      </c>
      <c r="I1072" s="212" t="s">
        <v>2003</v>
      </c>
      <c r="J1072" s="227" t="s">
        <v>2006</v>
      </c>
      <c r="K1072" s="153" t="s">
        <v>3447</v>
      </c>
      <c r="L1072" s="168"/>
      <c r="M1072" s="57"/>
      <c r="N1072" s="168"/>
      <c r="O1072" s="57"/>
      <c r="P1072" s="176"/>
    </row>
    <row r="1073" spans="1:16" ht="62.4" x14ac:dyDescent="0.3">
      <c r="A1073" s="113">
        <f t="shared" si="43"/>
        <v>1068</v>
      </c>
      <c r="B1073" s="15" t="s">
        <v>2007</v>
      </c>
      <c r="C1073" s="305" t="s">
        <v>4965</v>
      </c>
      <c r="D1073" s="238" t="s">
        <v>2008</v>
      </c>
      <c r="E1073" s="157"/>
      <c r="F1073" s="157" t="s">
        <v>3348</v>
      </c>
      <c r="G1073" s="157" t="s">
        <v>3272</v>
      </c>
      <c r="H1073" s="157"/>
      <c r="I1073" s="212" t="s">
        <v>2003</v>
      </c>
      <c r="J1073" s="227" t="s">
        <v>1971</v>
      </c>
      <c r="K1073" s="153" t="s">
        <v>3447</v>
      </c>
      <c r="L1073" s="168"/>
      <c r="M1073" s="57"/>
      <c r="N1073" s="168"/>
      <c r="O1073" s="57"/>
      <c r="P1073" s="176"/>
    </row>
    <row r="1074" spans="1:16" ht="40.950000000000003" customHeight="1" x14ac:dyDescent="0.3">
      <c r="A1074" s="113">
        <f t="shared" si="43"/>
        <v>1069</v>
      </c>
      <c r="B1074" s="15" t="s">
        <v>2009</v>
      </c>
      <c r="C1074" s="305" t="s">
        <v>4977</v>
      </c>
      <c r="D1074" s="6" t="s">
        <v>2010</v>
      </c>
      <c r="E1074" s="157"/>
      <c r="F1074" s="157" t="s">
        <v>3348</v>
      </c>
      <c r="G1074" s="157" t="s">
        <v>3272</v>
      </c>
      <c r="H1074" s="157"/>
      <c r="I1074" s="212" t="s">
        <v>2003</v>
      </c>
      <c r="J1074" s="227" t="s">
        <v>1971</v>
      </c>
      <c r="K1074" s="153" t="s">
        <v>3447</v>
      </c>
      <c r="L1074" s="168"/>
      <c r="M1074" s="57"/>
      <c r="N1074" s="168"/>
      <c r="O1074" s="57"/>
      <c r="P1074" s="176"/>
    </row>
    <row r="1075" spans="1:16" ht="52.95" customHeight="1" x14ac:dyDescent="0.3">
      <c r="A1075" s="113">
        <f t="shared" si="43"/>
        <v>1070</v>
      </c>
      <c r="B1075" s="15" t="s">
        <v>2011</v>
      </c>
      <c r="C1075" s="305" t="s">
        <v>4977</v>
      </c>
      <c r="D1075" s="6" t="s">
        <v>2012</v>
      </c>
      <c r="E1075" s="157"/>
      <c r="F1075" s="157" t="s">
        <v>3348</v>
      </c>
      <c r="G1075" s="157" t="s">
        <v>3272</v>
      </c>
      <c r="H1075" s="157"/>
      <c r="I1075" s="212" t="s">
        <v>2003</v>
      </c>
      <c r="J1075" s="227" t="s">
        <v>1971</v>
      </c>
      <c r="K1075" s="153" t="s">
        <v>3447</v>
      </c>
      <c r="L1075" s="168"/>
      <c r="M1075" s="57"/>
      <c r="N1075" s="168"/>
      <c r="O1075" s="57"/>
      <c r="P1075" s="176"/>
    </row>
    <row r="1076" spans="1:16" ht="41.4" customHeight="1" x14ac:dyDescent="0.3">
      <c r="A1076" s="113">
        <f t="shared" si="43"/>
        <v>1071</v>
      </c>
      <c r="B1076" s="15" t="s">
        <v>2013</v>
      </c>
      <c r="C1076" s="305" t="s">
        <v>4977</v>
      </c>
      <c r="D1076" s="6" t="s">
        <v>2014</v>
      </c>
      <c r="E1076" s="157"/>
      <c r="F1076" s="157" t="s">
        <v>3348</v>
      </c>
      <c r="G1076" s="157" t="s">
        <v>3272</v>
      </c>
      <c r="H1076" s="157"/>
      <c r="I1076" s="212" t="s">
        <v>2003</v>
      </c>
      <c r="J1076" s="227" t="s">
        <v>1971</v>
      </c>
      <c r="K1076" s="153" t="s">
        <v>3447</v>
      </c>
      <c r="L1076" s="168"/>
      <c r="M1076" s="57"/>
      <c r="N1076" s="168"/>
      <c r="O1076" s="57"/>
      <c r="P1076" s="176"/>
    </row>
    <row r="1077" spans="1:16" ht="43.2" x14ac:dyDescent="0.3">
      <c r="A1077" s="113">
        <f t="shared" si="43"/>
        <v>1072</v>
      </c>
      <c r="B1077" s="15" t="s">
        <v>2015</v>
      </c>
      <c r="C1077" s="305" t="s">
        <v>4977</v>
      </c>
      <c r="D1077" s="6" t="s">
        <v>2016</v>
      </c>
      <c r="E1077" s="157"/>
      <c r="F1077" s="157" t="s">
        <v>3348</v>
      </c>
      <c r="G1077" s="157" t="s">
        <v>3272</v>
      </c>
      <c r="H1077" s="157"/>
      <c r="I1077" s="212" t="s">
        <v>2003</v>
      </c>
      <c r="J1077" s="227" t="s">
        <v>1971</v>
      </c>
      <c r="K1077" s="153" t="s">
        <v>3447</v>
      </c>
      <c r="L1077" s="168"/>
      <c r="M1077" s="57"/>
      <c r="N1077" s="168"/>
      <c r="O1077" s="57"/>
      <c r="P1077" s="176"/>
    </row>
    <row r="1078" spans="1:16" ht="47.4" customHeight="1" x14ac:dyDescent="0.3">
      <c r="A1078" s="113">
        <f t="shared" si="43"/>
        <v>1073</v>
      </c>
      <c r="B1078" s="15" t="s">
        <v>2017</v>
      </c>
      <c r="C1078" s="305" t="s">
        <v>4977</v>
      </c>
      <c r="D1078" s="6" t="s">
        <v>2018</v>
      </c>
      <c r="E1078" s="157"/>
      <c r="F1078" s="157" t="s">
        <v>3348</v>
      </c>
      <c r="G1078" s="157" t="s">
        <v>3272</v>
      </c>
      <c r="H1078" s="157"/>
      <c r="I1078" s="212" t="s">
        <v>2003</v>
      </c>
      <c r="J1078" s="227" t="s">
        <v>1971</v>
      </c>
      <c r="K1078" s="153" t="s">
        <v>3447</v>
      </c>
      <c r="L1078" s="168"/>
      <c r="M1078" s="57"/>
      <c r="N1078" s="168"/>
      <c r="O1078" s="57"/>
      <c r="P1078" s="176"/>
    </row>
    <row r="1079" spans="1:16" ht="41.4" customHeight="1" x14ac:dyDescent="0.3">
      <c r="A1079" s="113">
        <f t="shared" si="43"/>
        <v>1074</v>
      </c>
      <c r="B1079" s="15" t="s">
        <v>2019</v>
      </c>
      <c r="C1079" s="305" t="s">
        <v>4977</v>
      </c>
      <c r="D1079" s="6" t="s">
        <v>2020</v>
      </c>
      <c r="E1079" s="157"/>
      <c r="F1079" s="157" t="s">
        <v>3348</v>
      </c>
      <c r="G1079" s="157" t="s">
        <v>31</v>
      </c>
      <c r="H1079" s="157"/>
      <c r="I1079" s="212" t="s">
        <v>2003</v>
      </c>
      <c r="J1079" s="227" t="s">
        <v>1971</v>
      </c>
      <c r="K1079" s="153" t="s">
        <v>3447</v>
      </c>
      <c r="L1079" s="168"/>
      <c r="M1079" s="57"/>
      <c r="N1079" s="168"/>
      <c r="O1079" s="57"/>
      <c r="P1079" s="176"/>
    </row>
    <row r="1080" spans="1:16" ht="36" customHeight="1" x14ac:dyDescent="0.3">
      <c r="A1080" s="113">
        <f t="shared" si="43"/>
        <v>1075</v>
      </c>
      <c r="B1080" s="15" t="s">
        <v>2021</v>
      </c>
      <c r="C1080" s="305" t="s">
        <v>4965</v>
      </c>
      <c r="D1080" s="6" t="s">
        <v>2022</v>
      </c>
      <c r="E1080" s="157" t="s">
        <v>4498</v>
      </c>
      <c r="F1080" s="157" t="s">
        <v>3348</v>
      </c>
      <c r="G1080" s="157" t="s">
        <v>3272</v>
      </c>
      <c r="H1080" s="157"/>
      <c r="I1080" s="212" t="s">
        <v>2003</v>
      </c>
      <c r="J1080" s="227" t="s">
        <v>2004</v>
      </c>
      <c r="K1080" s="153" t="s">
        <v>3447</v>
      </c>
      <c r="L1080" s="168"/>
      <c r="M1080" s="57"/>
      <c r="N1080" s="168"/>
      <c r="O1080" s="57"/>
      <c r="P1080" s="176"/>
    </row>
    <row r="1081" spans="1:16" ht="84.6" customHeight="1" x14ac:dyDescent="0.3">
      <c r="A1081" s="113">
        <f t="shared" si="43"/>
        <v>1076</v>
      </c>
      <c r="B1081" s="15" t="s">
        <v>2023</v>
      </c>
      <c r="C1081" s="311" t="s">
        <v>4966</v>
      </c>
      <c r="D1081" s="238" t="s">
        <v>2024</v>
      </c>
      <c r="E1081" s="157"/>
      <c r="F1081" s="157" t="s">
        <v>3288</v>
      </c>
      <c r="G1081" s="157" t="s">
        <v>3726</v>
      </c>
      <c r="H1081" s="157"/>
      <c r="I1081" s="212" t="s">
        <v>2003</v>
      </c>
      <c r="J1081" s="227" t="s">
        <v>1695</v>
      </c>
      <c r="K1081" s="153" t="s">
        <v>3447</v>
      </c>
      <c r="L1081" s="168"/>
      <c r="M1081" s="57"/>
      <c r="N1081" s="168"/>
      <c r="O1081" s="57"/>
      <c r="P1081" s="176"/>
    </row>
    <row r="1082" spans="1:16" ht="62.4" x14ac:dyDescent="0.3">
      <c r="A1082" s="113">
        <f t="shared" si="43"/>
        <v>1077</v>
      </c>
      <c r="B1082" s="15" t="s">
        <v>2025</v>
      </c>
      <c r="C1082" s="305" t="s">
        <v>4965</v>
      </c>
      <c r="D1082" s="238" t="s">
        <v>2026</v>
      </c>
      <c r="E1082" s="157"/>
      <c r="F1082" s="157" t="s">
        <v>3524</v>
      </c>
      <c r="G1082" s="135" t="s">
        <v>6330</v>
      </c>
      <c r="H1082" s="157"/>
      <c r="I1082" s="212" t="s">
        <v>2027</v>
      </c>
      <c r="J1082" s="227" t="s">
        <v>2028</v>
      </c>
      <c r="K1082" s="153" t="s">
        <v>3447</v>
      </c>
      <c r="L1082" s="168"/>
      <c r="M1082" s="57"/>
      <c r="N1082" s="168"/>
      <c r="O1082" s="57"/>
      <c r="P1082" s="176"/>
    </row>
    <row r="1083" spans="1:16" ht="62.4" x14ac:dyDescent="0.3">
      <c r="A1083" s="113">
        <f t="shared" si="43"/>
        <v>1078</v>
      </c>
      <c r="B1083" s="15" t="s">
        <v>2029</v>
      </c>
      <c r="C1083" s="305" t="s">
        <v>4965</v>
      </c>
      <c r="D1083" s="238" t="s">
        <v>2030</v>
      </c>
      <c r="E1083" s="157"/>
      <c r="F1083" s="157" t="s">
        <v>3426</v>
      </c>
      <c r="G1083" s="157" t="s">
        <v>3293</v>
      </c>
      <c r="H1083" s="157"/>
      <c r="I1083" s="212" t="s">
        <v>2031</v>
      </c>
      <c r="J1083" s="227" t="s">
        <v>2032</v>
      </c>
      <c r="K1083" s="153" t="s">
        <v>3447</v>
      </c>
      <c r="L1083" s="168"/>
      <c r="M1083" s="57"/>
      <c r="N1083" s="168"/>
      <c r="O1083" s="57"/>
      <c r="P1083" s="176"/>
    </row>
    <row r="1084" spans="1:16" ht="109.2" x14ac:dyDescent="0.3">
      <c r="A1084" s="113">
        <f t="shared" si="43"/>
        <v>1079</v>
      </c>
      <c r="B1084" s="15" t="s">
        <v>2033</v>
      </c>
      <c r="C1084" s="311" t="s">
        <v>4966</v>
      </c>
      <c r="D1084" s="238" t="s">
        <v>2034</v>
      </c>
      <c r="E1084" s="157"/>
      <c r="F1084" s="157" t="s">
        <v>3526</v>
      </c>
      <c r="G1084" s="135" t="s">
        <v>6330</v>
      </c>
      <c r="H1084" s="157"/>
      <c r="I1084" s="212" t="s">
        <v>2035</v>
      </c>
      <c r="J1084" s="227" t="s">
        <v>2036</v>
      </c>
      <c r="K1084" s="153" t="s">
        <v>3447</v>
      </c>
      <c r="L1084" s="168"/>
      <c r="M1084" s="57"/>
      <c r="N1084" s="168"/>
      <c r="O1084" s="57"/>
      <c r="P1084" s="176"/>
    </row>
    <row r="1085" spans="1:16" ht="62.4" x14ac:dyDescent="0.3">
      <c r="A1085" s="113">
        <f t="shared" si="43"/>
        <v>1080</v>
      </c>
      <c r="B1085" s="15" t="s">
        <v>2037</v>
      </c>
      <c r="C1085" s="305" t="s">
        <v>4966</v>
      </c>
      <c r="D1085" s="238" t="s">
        <v>2038</v>
      </c>
      <c r="E1085" s="157"/>
      <c r="F1085" s="157" t="s">
        <v>3302</v>
      </c>
      <c r="G1085" s="135" t="s">
        <v>6330</v>
      </c>
      <c r="H1085" s="157"/>
      <c r="I1085" s="212" t="s">
        <v>2039</v>
      </c>
      <c r="J1085" s="227" t="s">
        <v>2036</v>
      </c>
      <c r="K1085" s="153" t="s">
        <v>5029</v>
      </c>
      <c r="L1085" s="168"/>
      <c r="M1085" s="57"/>
      <c r="N1085" s="150" t="s">
        <v>4815</v>
      </c>
      <c r="O1085" s="57"/>
      <c r="P1085" s="176"/>
    </row>
    <row r="1086" spans="1:16" ht="40.200000000000003" customHeight="1" x14ac:dyDescent="0.3">
      <c r="A1086" s="113">
        <f t="shared" si="43"/>
        <v>1081</v>
      </c>
      <c r="B1086" s="15" t="s">
        <v>2041</v>
      </c>
      <c r="C1086" s="305" t="s">
        <v>4967</v>
      </c>
      <c r="D1086" s="238" t="s">
        <v>2042</v>
      </c>
      <c r="E1086" s="157"/>
      <c r="F1086" s="157" t="s">
        <v>3321</v>
      </c>
      <c r="G1086" s="157" t="s">
        <v>239</v>
      </c>
      <c r="H1086" s="157"/>
      <c r="I1086" s="212" t="s">
        <v>2043</v>
      </c>
      <c r="J1086" s="227" t="s">
        <v>2043</v>
      </c>
      <c r="K1086" s="153" t="s">
        <v>3447</v>
      </c>
      <c r="L1086" s="168"/>
      <c r="M1086" s="57"/>
      <c r="N1086" s="168"/>
      <c r="O1086" s="57"/>
      <c r="P1086" s="176"/>
    </row>
    <row r="1087" spans="1:16" ht="40.200000000000003" customHeight="1" x14ac:dyDescent="0.3">
      <c r="A1087" s="113">
        <f t="shared" si="43"/>
        <v>1082</v>
      </c>
      <c r="B1087" s="15" t="s">
        <v>2044</v>
      </c>
      <c r="C1087" s="305" t="s">
        <v>4965</v>
      </c>
      <c r="D1087" s="6" t="s">
        <v>2045</v>
      </c>
      <c r="E1087" s="157"/>
      <c r="F1087" s="157" t="s">
        <v>3523</v>
      </c>
      <c r="G1087" s="157" t="s">
        <v>3293</v>
      </c>
      <c r="H1087" s="157"/>
      <c r="I1087" s="212" t="s">
        <v>2046</v>
      </c>
      <c r="J1087" s="227" t="s">
        <v>1985</v>
      </c>
      <c r="K1087" s="153" t="s">
        <v>3447</v>
      </c>
      <c r="L1087" s="168"/>
      <c r="M1087" s="57"/>
      <c r="N1087" s="168"/>
      <c r="O1087" s="57"/>
      <c r="P1087" s="176"/>
    </row>
    <row r="1088" spans="1:16" ht="36" customHeight="1" x14ac:dyDescent="0.3">
      <c r="A1088" s="113">
        <f t="shared" si="43"/>
        <v>1083</v>
      </c>
      <c r="B1088" s="15" t="s">
        <v>2047</v>
      </c>
      <c r="C1088" s="305" t="s">
        <v>4966</v>
      </c>
      <c r="D1088" s="6" t="s">
        <v>2048</v>
      </c>
      <c r="E1088" s="167" t="s">
        <v>4498</v>
      </c>
      <c r="F1088" s="157" t="s">
        <v>3302</v>
      </c>
      <c r="G1088" s="157" t="s">
        <v>3840</v>
      </c>
      <c r="H1088" s="157"/>
      <c r="I1088" s="212" t="s">
        <v>2049</v>
      </c>
      <c r="J1088" s="227" t="s">
        <v>1985</v>
      </c>
      <c r="K1088" s="153" t="s">
        <v>3447</v>
      </c>
      <c r="L1088" s="168"/>
      <c r="M1088" s="57"/>
      <c r="N1088" s="168"/>
      <c r="O1088" s="57"/>
      <c r="P1088" s="176"/>
    </row>
    <row r="1089" spans="1:16" ht="127.2" customHeight="1" x14ac:dyDescent="0.3">
      <c r="A1089" s="113">
        <f t="shared" si="43"/>
        <v>1084</v>
      </c>
      <c r="B1089" s="15" t="s">
        <v>2050</v>
      </c>
      <c r="C1089" s="305" t="s">
        <v>4966</v>
      </c>
      <c r="D1089" s="6" t="s">
        <v>2051</v>
      </c>
      <c r="E1089" s="167" t="s">
        <v>4498</v>
      </c>
      <c r="F1089" s="157" t="s">
        <v>3302</v>
      </c>
      <c r="G1089" s="157" t="s">
        <v>5043</v>
      </c>
      <c r="H1089" s="157"/>
      <c r="I1089" s="212" t="s">
        <v>2049</v>
      </c>
      <c r="J1089" s="227" t="s">
        <v>1985</v>
      </c>
      <c r="K1089" s="153" t="s">
        <v>5029</v>
      </c>
      <c r="L1089" s="168"/>
      <c r="M1089" s="57"/>
      <c r="N1089" s="182" t="s">
        <v>1592</v>
      </c>
      <c r="O1089" s="57"/>
      <c r="P1089" s="176"/>
    </row>
    <row r="1090" spans="1:16" ht="43.2" x14ac:dyDescent="0.3">
      <c r="A1090" s="113">
        <f t="shared" si="43"/>
        <v>1085</v>
      </c>
      <c r="B1090" s="15" t="s">
        <v>2052</v>
      </c>
      <c r="C1090" s="305" t="s">
        <v>4965</v>
      </c>
      <c r="D1090" s="6" t="s">
        <v>2053</v>
      </c>
      <c r="E1090" s="167" t="s">
        <v>4498</v>
      </c>
      <c r="F1090" s="157" t="s">
        <v>3524</v>
      </c>
      <c r="G1090" s="157" t="s">
        <v>3713</v>
      </c>
      <c r="H1090" s="157"/>
      <c r="I1090" s="212" t="s">
        <v>2049</v>
      </c>
      <c r="J1090" s="227" t="s">
        <v>1985</v>
      </c>
      <c r="K1090" s="153" t="s">
        <v>3447</v>
      </c>
      <c r="L1090" s="174" t="s">
        <v>3918</v>
      </c>
      <c r="M1090" s="57"/>
      <c r="N1090" s="168"/>
      <c r="O1090" s="57"/>
      <c r="P1090" s="176"/>
    </row>
    <row r="1091" spans="1:16" ht="46.8" x14ac:dyDescent="0.3">
      <c r="A1091" s="113">
        <f t="shared" si="43"/>
        <v>1086</v>
      </c>
      <c r="B1091" s="15" t="s">
        <v>2054</v>
      </c>
      <c r="C1091" s="305" t="s">
        <v>4965</v>
      </c>
      <c r="D1091" s="6" t="s">
        <v>2055</v>
      </c>
      <c r="E1091" s="157" t="s">
        <v>4498</v>
      </c>
      <c r="F1091" s="157" t="s">
        <v>3348</v>
      </c>
      <c r="G1091" s="157" t="s">
        <v>2056</v>
      </c>
      <c r="H1091" s="157"/>
      <c r="I1091" s="212" t="s">
        <v>2049</v>
      </c>
      <c r="J1091" s="227" t="s">
        <v>1985</v>
      </c>
      <c r="K1091" s="153" t="s">
        <v>3447</v>
      </c>
      <c r="L1091" s="168"/>
      <c r="M1091" s="57"/>
      <c r="N1091" s="168"/>
      <c r="O1091" s="57"/>
      <c r="P1091" s="176"/>
    </row>
    <row r="1092" spans="1:16" ht="31.2" x14ac:dyDescent="0.3">
      <c r="A1092" s="113">
        <f t="shared" si="43"/>
        <v>1087</v>
      </c>
      <c r="B1092" s="15" t="s">
        <v>2057</v>
      </c>
      <c r="C1092" s="305" t="s">
        <v>4966</v>
      </c>
      <c r="D1092" s="238" t="s">
        <v>2058</v>
      </c>
      <c r="E1092" s="157"/>
      <c r="F1092" s="157" t="s">
        <v>3302</v>
      </c>
      <c r="G1092" s="157" t="s">
        <v>3293</v>
      </c>
      <c r="H1092" s="157"/>
      <c r="I1092" s="212" t="s">
        <v>2049</v>
      </c>
      <c r="J1092" s="227" t="s">
        <v>1985</v>
      </c>
      <c r="K1092" s="153" t="s">
        <v>3447</v>
      </c>
      <c r="L1092" s="168"/>
      <c r="M1092" s="57"/>
      <c r="N1092" s="168"/>
      <c r="O1092" s="57"/>
      <c r="P1092" s="176"/>
    </row>
    <row r="1093" spans="1:16" ht="35.4" customHeight="1" x14ac:dyDescent="0.3">
      <c r="A1093" s="113">
        <f t="shared" si="43"/>
        <v>1088</v>
      </c>
      <c r="B1093" s="15" t="s">
        <v>2059</v>
      </c>
      <c r="C1093" s="305" t="s">
        <v>4977</v>
      </c>
      <c r="D1093" s="238" t="s">
        <v>2060</v>
      </c>
      <c r="E1093" s="157"/>
      <c r="F1093" s="157" t="s">
        <v>3523</v>
      </c>
      <c r="G1093" s="157" t="s">
        <v>3293</v>
      </c>
      <c r="H1093" s="157"/>
      <c r="I1093" s="212" t="s">
        <v>2061</v>
      </c>
      <c r="J1093" s="227" t="s">
        <v>2035</v>
      </c>
      <c r="K1093" s="153" t="s">
        <v>3447</v>
      </c>
      <c r="L1093" s="168"/>
      <c r="M1093" s="57"/>
      <c r="N1093" s="168"/>
      <c r="O1093" s="57"/>
      <c r="P1093" s="176"/>
    </row>
    <row r="1094" spans="1:16" ht="69" customHeight="1" x14ac:dyDescent="0.3">
      <c r="A1094" s="113">
        <f t="shared" si="43"/>
        <v>1089</v>
      </c>
      <c r="B1094" s="15" t="s">
        <v>3700</v>
      </c>
      <c r="C1094" s="305" t="s">
        <v>4965</v>
      </c>
      <c r="D1094" s="6" t="s">
        <v>3704</v>
      </c>
      <c r="E1094" s="165"/>
      <c r="F1094" s="157" t="s">
        <v>3701</v>
      </c>
      <c r="G1094" s="135" t="s">
        <v>6330</v>
      </c>
      <c r="H1094" s="157"/>
      <c r="I1094" s="212">
        <v>42476</v>
      </c>
      <c r="J1094" s="227">
        <v>42520</v>
      </c>
      <c r="K1094" s="153" t="s">
        <v>3447</v>
      </c>
      <c r="L1094" s="168"/>
      <c r="M1094" s="57"/>
      <c r="N1094" s="168"/>
      <c r="O1094" s="57">
        <v>45207</v>
      </c>
      <c r="P1094" s="176"/>
    </row>
    <row r="1095" spans="1:16" ht="38.4" customHeight="1" x14ac:dyDescent="0.3">
      <c r="A1095" s="113">
        <f t="shared" ref="A1095:A1159" si="44">A1094+1</f>
        <v>1090</v>
      </c>
      <c r="B1095" s="15" t="s">
        <v>2062</v>
      </c>
      <c r="C1095" s="305" t="s">
        <v>4978</v>
      </c>
      <c r="D1095" s="238" t="s">
        <v>2063</v>
      </c>
      <c r="E1095" s="157"/>
      <c r="F1095" s="157" t="s">
        <v>3434</v>
      </c>
      <c r="G1095" s="135" t="s">
        <v>6330</v>
      </c>
      <c r="H1095" s="157"/>
      <c r="I1095" s="212">
        <v>42465</v>
      </c>
      <c r="J1095" s="227" t="s">
        <v>1881</v>
      </c>
      <c r="K1095" s="153" t="s">
        <v>3447</v>
      </c>
      <c r="L1095" s="168"/>
      <c r="M1095" s="57"/>
      <c r="N1095" s="168"/>
      <c r="O1095" s="57"/>
      <c r="P1095" s="176"/>
    </row>
    <row r="1096" spans="1:16" ht="41.4" customHeight="1" x14ac:dyDescent="0.3">
      <c r="A1096" s="113">
        <f t="shared" si="44"/>
        <v>1091</v>
      </c>
      <c r="B1096" s="15" t="s">
        <v>6309</v>
      </c>
      <c r="C1096" s="305" t="s">
        <v>4966</v>
      </c>
      <c r="D1096" s="238" t="s">
        <v>6308</v>
      </c>
      <c r="E1096" s="157"/>
      <c r="F1096" s="157" t="s">
        <v>3302</v>
      </c>
      <c r="G1096" s="157" t="s">
        <v>6056</v>
      </c>
      <c r="H1096" s="157" t="s">
        <v>6301</v>
      </c>
      <c r="I1096" s="212">
        <v>42465</v>
      </c>
      <c r="J1096" s="227">
        <v>42517</v>
      </c>
      <c r="K1096" s="153" t="s">
        <v>5029</v>
      </c>
      <c r="L1096" s="168"/>
      <c r="M1096" s="57"/>
      <c r="N1096" s="164" t="s">
        <v>6299</v>
      </c>
      <c r="O1096" s="57">
        <v>45670</v>
      </c>
      <c r="P1096" s="176"/>
    </row>
    <row r="1097" spans="1:16" ht="62.4" x14ac:dyDescent="0.3">
      <c r="A1097" s="113">
        <f t="shared" si="44"/>
        <v>1092</v>
      </c>
      <c r="B1097" s="15" t="s">
        <v>2064</v>
      </c>
      <c r="C1097" s="305" t="s">
        <v>4967</v>
      </c>
      <c r="D1097" s="238" t="s">
        <v>2065</v>
      </c>
      <c r="E1097" s="157"/>
      <c r="F1097" s="157" t="s">
        <v>3523</v>
      </c>
      <c r="G1097" s="157" t="s">
        <v>3626</v>
      </c>
      <c r="H1097" s="157"/>
      <c r="I1097" s="212" t="s">
        <v>2066</v>
      </c>
      <c r="J1097" s="227" t="s">
        <v>2066</v>
      </c>
      <c r="K1097" s="153" t="s">
        <v>3447</v>
      </c>
      <c r="L1097" s="168"/>
      <c r="M1097" s="57"/>
      <c r="N1097" s="168"/>
      <c r="O1097" s="57"/>
      <c r="P1097" s="176"/>
    </row>
    <row r="1098" spans="1:16" ht="38.4" customHeight="1" x14ac:dyDescent="0.3">
      <c r="A1098" s="113">
        <f t="shared" si="44"/>
        <v>1093</v>
      </c>
      <c r="B1098" s="15" t="s">
        <v>2067</v>
      </c>
      <c r="C1098" s="305" t="s">
        <v>4977</v>
      </c>
      <c r="D1098" s="238" t="s">
        <v>2068</v>
      </c>
      <c r="E1098" s="157"/>
      <c r="F1098" s="157" t="s">
        <v>3523</v>
      </c>
      <c r="G1098" s="157" t="s">
        <v>3293</v>
      </c>
      <c r="H1098" s="157"/>
      <c r="I1098" s="212" t="s">
        <v>2069</v>
      </c>
      <c r="J1098" s="227" t="s">
        <v>2070</v>
      </c>
      <c r="K1098" s="153" t="s">
        <v>3447</v>
      </c>
      <c r="L1098" s="168"/>
      <c r="M1098" s="57"/>
      <c r="N1098" s="168"/>
      <c r="O1098" s="57"/>
      <c r="P1098" s="176"/>
    </row>
    <row r="1099" spans="1:16" ht="31.2" x14ac:dyDescent="0.3">
      <c r="A1099" s="113">
        <f t="shared" si="44"/>
        <v>1094</v>
      </c>
      <c r="B1099" s="15" t="s">
        <v>2071</v>
      </c>
      <c r="C1099" s="305" t="s">
        <v>4965</v>
      </c>
      <c r="D1099" s="238" t="s">
        <v>2072</v>
      </c>
      <c r="E1099" s="157"/>
      <c r="F1099" s="157" t="s">
        <v>3321</v>
      </c>
      <c r="G1099" s="157" t="s">
        <v>239</v>
      </c>
      <c r="H1099" s="157"/>
      <c r="I1099" s="212" t="s">
        <v>2069</v>
      </c>
      <c r="J1099" s="227" t="s">
        <v>2070</v>
      </c>
      <c r="K1099" s="153" t="s">
        <v>3447</v>
      </c>
      <c r="L1099" s="168"/>
      <c r="M1099" s="57"/>
      <c r="N1099" s="168"/>
      <c r="O1099" s="57"/>
      <c r="P1099" s="176"/>
    </row>
    <row r="1100" spans="1:16" ht="46.8" x14ac:dyDescent="0.3">
      <c r="A1100" s="113">
        <f t="shared" si="44"/>
        <v>1095</v>
      </c>
      <c r="B1100" s="15" t="s">
        <v>2073</v>
      </c>
      <c r="C1100" s="305" t="s">
        <v>4967</v>
      </c>
      <c r="D1100" s="238" t="s">
        <v>2074</v>
      </c>
      <c r="E1100" s="157"/>
      <c r="F1100" s="157" t="s">
        <v>3348</v>
      </c>
      <c r="G1100" s="157" t="s">
        <v>39</v>
      </c>
      <c r="H1100" s="157"/>
      <c r="I1100" s="212">
        <v>42431</v>
      </c>
      <c r="J1100" s="227" t="s">
        <v>2075</v>
      </c>
      <c r="K1100" s="153" t="s">
        <v>3447</v>
      </c>
      <c r="L1100" s="168"/>
      <c r="M1100" s="57"/>
      <c r="N1100" s="168"/>
      <c r="O1100" s="57"/>
      <c r="P1100" s="176"/>
    </row>
    <row r="1101" spans="1:16" ht="31.2" x14ac:dyDescent="0.3">
      <c r="A1101" s="113">
        <f t="shared" si="44"/>
        <v>1096</v>
      </c>
      <c r="B1101" s="15" t="s">
        <v>2076</v>
      </c>
      <c r="C1101" s="305" t="s">
        <v>4972</v>
      </c>
      <c r="D1101" s="238" t="s">
        <v>2077</v>
      </c>
      <c r="E1101" s="157"/>
      <c r="F1101" s="157" t="s">
        <v>3348</v>
      </c>
      <c r="G1101" s="157" t="s">
        <v>3326</v>
      </c>
      <c r="H1101" s="157"/>
      <c r="I1101" s="212" t="s">
        <v>2078</v>
      </c>
      <c r="J1101" s="227" t="s">
        <v>2078</v>
      </c>
      <c r="K1101" s="153" t="s">
        <v>3447</v>
      </c>
      <c r="L1101" s="168"/>
      <c r="M1101" s="57"/>
      <c r="N1101" s="168"/>
      <c r="O1101" s="57"/>
      <c r="P1101" s="176"/>
    </row>
    <row r="1102" spans="1:16" ht="46.8" x14ac:dyDescent="0.3">
      <c r="A1102" s="113">
        <f t="shared" si="44"/>
        <v>1097</v>
      </c>
      <c r="B1102" s="67" t="s">
        <v>2079</v>
      </c>
      <c r="C1102" s="305" t="s">
        <v>4977</v>
      </c>
      <c r="D1102" s="237" t="s">
        <v>2080</v>
      </c>
      <c r="E1102" s="157"/>
      <c r="F1102" s="157" t="s">
        <v>3321</v>
      </c>
      <c r="G1102" s="157" t="s">
        <v>3486</v>
      </c>
      <c r="H1102" s="157"/>
      <c r="I1102" s="212">
        <v>42401</v>
      </c>
      <c r="J1102" s="227" t="s">
        <v>2070</v>
      </c>
      <c r="K1102" s="153" t="s">
        <v>3451</v>
      </c>
      <c r="L1102" s="168"/>
      <c r="M1102" s="57"/>
      <c r="N1102" s="168" t="s">
        <v>5053</v>
      </c>
      <c r="O1102" s="57"/>
      <c r="P1102" s="254">
        <v>45474</v>
      </c>
    </row>
    <row r="1103" spans="1:16" ht="31.2" x14ac:dyDescent="0.3">
      <c r="A1103" s="113">
        <f t="shared" si="44"/>
        <v>1098</v>
      </c>
      <c r="B1103" s="67" t="s">
        <v>2081</v>
      </c>
      <c r="C1103" s="305" t="s">
        <v>4977</v>
      </c>
      <c r="D1103" s="237" t="s">
        <v>2082</v>
      </c>
      <c r="E1103" s="157"/>
      <c r="F1103" s="157" t="s">
        <v>3321</v>
      </c>
      <c r="G1103" s="157" t="s">
        <v>3730</v>
      </c>
      <c r="H1103" s="157"/>
      <c r="I1103" s="212">
        <v>42401</v>
      </c>
      <c r="J1103" s="227" t="s">
        <v>2070</v>
      </c>
      <c r="K1103" s="153" t="s">
        <v>3451</v>
      </c>
      <c r="L1103" s="168"/>
      <c r="M1103" s="57"/>
      <c r="N1103" s="168" t="s">
        <v>5054</v>
      </c>
      <c r="O1103" s="57"/>
      <c r="P1103" s="254">
        <v>45474</v>
      </c>
    </row>
    <row r="1104" spans="1:16" ht="31.2" x14ac:dyDescent="0.3">
      <c r="A1104" s="113">
        <f t="shared" si="44"/>
        <v>1099</v>
      </c>
      <c r="B1104" s="67" t="s">
        <v>2083</v>
      </c>
      <c r="C1104" s="305" t="s">
        <v>4977</v>
      </c>
      <c r="D1104" s="237" t="s">
        <v>2084</v>
      </c>
      <c r="E1104" s="157"/>
      <c r="F1104" s="157" t="s">
        <v>3321</v>
      </c>
      <c r="G1104" s="157" t="s">
        <v>6035</v>
      </c>
      <c r="H1104" s="157" t="s">
        <v>6081</v>
      </c>
      <c r="I1104" s="212">
        <v>42401</v>
      </c>
      <c r="J1104" s="227" t="s">
        <v>2070</v>
      </c>
      <c r="K1104" s="153" t="s">
        <v>3451</v>
      </c>
      <c r="L1104" s="168"/>
      <c r="M1104" s="57"/>
      <c r="N1104" s="168" t="s">
        <v>5055</v>
      </c>
      <c r="O1104" s="57"/>
      <c r="P1104" s="254">
        <v>45474</v>
      </c>
    </row>
    <row r="1105" spans="1:16" ht="31.2" x14ac:dyDescent="0.3">
      <c r="A1105" s="113">
        <f t="shared" si="44"/>
        <v>1100</v>
      </c>
      <c r="B1105" s="67" t="s">
        <v>2085</v>
      </c>
      <c r="C1105" s="305" t="s">
        <v>4977</v>
      </c>
      <c r="D1105" s="237" t="s">
        <v>2086</v>
      </c>
      <c r="E1105" s="157"/>
      <c r="F1105" s="157" t="s">
        <v>3321</v>
      </c>
      <c r="G1105" s="157" t="s">
        <v>3341</v>
      </c>
      <c r="H1105" s="157"/>
      <c r="I1105" s="212">
        <v>42401</v>
      </c>
      <c r="J1105" s="227" t="s">
        <v>2070</v>
      </c>
      <c r="K1105" s="153" t="s">
        <v>3451</v>
      </c>
      <c r="L1105" s="168"/>
      <c r="M1105" s="57"/>
      <c r="N1105" s="168" t="s">
        <v>5056</v>
      </c>
      <c r="O1105" s="57"/>
      <c r="P1105" s="254">
        <v>45474</v>
      </c>
    </row>
    <row r="1106" spans="1:16" ht="31.2" x14ac:dyDescent="0.3">
      <c r="A1106" s="113">
        <f t="shared" si="44"/>
        <v>1101</v>
      </c>
      <c r="B1106" s="67" t="s">
        <v>2087</v>
      </c>
      <c r="C1106" s="305" t="s">
        <v>4977</v>
      </c>
      <c r="D1106" s="237" t="s">
        <v>2088</v>
      </c>
      <c r="E1106" s="157"/>
      <c r="F1106" s="157" t="s">
        <v>3321</v>
      </c>
      <c r="G1106" s="157" t="s">
        <v>3341</v>
      </c>
      <c r="H1106" s="157"/>
      <c r="I1106" s="212">
        <v>42401</v>
      </c>
      <c r="J1106" s="227" t="s">
        <v>2070</v>
      </c>
      <c r="K1106" s="153" t="s">
        <v>3451</v>
      </c>
      <c r="L1106" s="168"/>
      <c r="M1106" s="57"/>
      <c r="N1106" s="168" t="s">
        <v>5057</v>
      </c>
      <c r="O1106" s="57"/>
      <c r="P1106" s="254">
        <v>45474</v>
      </c>
    </row>
    <row r="1107" spans="1:16" ht="31.2" x14ac:dyDescent="0.3">
      <c r="A1107" s="113">
        <f t="shared" si="44"/>
        <v>1102</v>
      </c>
      <c r="B1107" s="67" t="s">
        <v>2089</v>
      </c>
      <c r="C1107" s="305" t="s">
        <v>4977</v>
      </c>
      <c r="D1107" s="237" t="s">
        <v>2090</v>
      </c>
      <c r="E1107" s="157"/>
      <c r="F1107" s="157" t="s">
        <v>3321</v>
      </c>
      <c r="G1107" s="157" t="s">
        <v>239</v>
      </c>
      <c r="H1107" s="157"/>
      <c r="I1107" s="212">
        <v>42401</v>
      </c>
      <c r="J1107" s="227" t="s">
        <v>2070</v>
      </c>
      <c r="K1107" s="153" t="s">
        <v>3451</v>
      </c>
      <c r="L1107" s="168"/>
      <c r="M1107" s="57"/>
      <c r="N1107" s="168" t="s">
        <v>5058</v>
      </c>
      <c r="O1107" s="57"/>
      <c r="P1107" s="254">
        <v>45474</v>
      </c>
    </row>
    <row r="1108" spans="1:16" ht="62.4" x14ac:dyDescent="0.3">
      <c r="A1108" s="113">
        <f t="shared" si="44"/>
        <v>1103</v>
      </c>
      <c r="B1108" s="67" t="s">
        <v>2091</v>
      </c>
      <c r="C1108" s="305" t="s">
        <v>4977</v>
      </c>
      <c r="D1108" s="237" t="s">
        <v>2092</v>
      </c>
      <c r="E1108" s="157"/>
      <c r="F1108" s="157" t="s">
        <v>3321</v>
      </c>
      <c r="G1108" s="157" t="s">
        <v>3629</v>
      </c>
      <c r="H1108" s="157"/>
      <c r="I1108" s="212">
        <v>42401</v>
      </c>
      <c r="J1108" s="227" t="s">
        <v>2070</v>
      </c>
      <c r="K1108" s="153" t="s">
        <v>3451</v>
      </c>
      <c r="L1108" s="168"/>
      <c r="M1108" s="57"/>
      <c r="N1108" s="168" t="s">
        <v>5059</v>
      </c>
      <c r="O1108" s="57"/>
      <c r="P1108" s="254">
        <v>45474</v>
      </c>
    </row>
    <row r="1109" spans="1:16" ht="31.2" x14ac:dyDescent="0.3">
      <c r="A1109" s="113">
        <f t="shared" si="44"/>
        <v>1104</v>
      </c>
      <c r="B1109" s="15" t="s">
        <v>2093</v>
      </c>
      <c r="C1109" s="305" t="s">
        <v>4967</v>
      </c>
      <c r="D1109" s="238" t="s">
        <v>2094</v>
      </c>
      <c r="E1109" s="157"/>
      <c r="F1109" s="157" t="s">
        <v>3302</v>
      </c>
      <c r="G1109" s="157" t="s">
        <v>3741</v>
      </c>
      <c r="H1109" s="157"/>
      <c r="I1109" s="212" t="s">
        <v>2095</v>
      </c>
      <c r="J1109" s="227" t="s">
        <v>2095</v>
      </c>
      <c r="K1109" s="153" t="s">
        <v>3447</v>
      </c>
      <c r="L1109" s="168"/>
      <c r="M1109" s="57"/>
      <c r="N1109" s="168"/>
      <c r="O1109" s="57"/>
      <c r="P1109" s="176"/>
    </row>
    <row r="1110" spans="1:16" ht="31.2" x14ac:dyDescent="0.3">
      <c r="A1110" s="113">
        <f t="shared" si="44"/>
        <v>1105</v>
      </c>
      <c r="B1110" s="15" t="s">
        <v>2098</v>
      </c>
      <c r="C1110" s="305" t="s">
        <v>4977</v>
      </c>
      <c r="D1110" s="238" t="s">
        <v>2099</v>
      </c>
      <c r="E1110" s="157"/>
      <c r="F1110" s="157" t="s">
        <v>3523</v>
      </c>
      <c r="G1110" s="157" t="s">
        <v>3293</v>
      </c>
      <c r="H1110" s="157"/>
      <c r="I1110" s="212">
        <v>42369</v>
      </c>
      <c r="J1110" s="227" t="s">
        <v>2101</v>
      </c>
      <c r="K1110" s="153" t="s">
        <v>3447</v>
      </c>
      <c r="L1110" s="168"/>
      <c r="M1110" s="57"/>
      <c r="N1110" s="168"/>
      <c r="O1110" s="57"/>
      <c r="P1110" s="176"/>
    </row>
    <row r="1111" spans="1:16" ht="46.8" x14ac:dyDescent="0.3">
      <c r="A1111" s="113">
        <f t="shared" si="44"/>
        <v>1106</v>
      </c>
      <c r="B1111" s="15" t="s">
        <v>2102</v>
      </c>
      <c r="C1111" s="305" t="s">
        <v>4977</v>
      </c>
      <c r="D1111" s="238" t="s">
        <v>2103</v>
      </c>
      <c r="E1111" s="157"/>
      <c r="F1111" s="157" t="s">
        <v>3522</v>
      </c>
      <c r="G1111" s="157" t="s">
        <v>6035</v>
      </c>
      <c r="H1111" s="157" t="s">
        <v>6081</v>
      </c>
      <c r="I1111" s="212">
        <v>42369</v>
      </c>
      <c r="J1111" s="227" t="s">
        <v>1985</v>
      </c>
      <c r="K1111" s="153" t="s">
        <v>3447</v>
      </c>
      <c r="L1111" s="168"/>
      <c r="M1111" s="57"/>
      <c r="N1111" s="168"/>
      <c r="O1111" s="57"/>
      <c r="P1111" s="176"/>
    </row>
    <row r="1112" spans="1:16" ht="31.2" x14ac:dyDescent="0.3">
      <c r="A1112" s="113">
        <f t="shared" si="44"/>
        <v>1107</v>
      </c>
      <c r="B1112" s="15" t="s">
        <v>2104</v>
      </c>
      <c r="C1112" s="305" t="s">
        <v>4977</v>
      </c>
      <c r="D1112" s="238" t="s">
        <v>2105</v>
      </c>
      <c r="E1112" s="157"/>
      <c r="F1112" s="157" t="s">
        <v>3522</v>
      </c>
      <c r="G1112" s="134" t="s">
        <v>6035</v>
      </c>
      <c r="H1112" s="134" t="s">
        <v>6081</v>
      </c>
      <c r="I1112" s="212">
        <v>42369</v>
      </c>
      <c r="J1112" s="227" t="s">
        <v>1985</v>
      </c>
      <c r="K1112" s="153" t="s">
        <v>3447</v>
      </c>
      <c r="L1112" s="168"/>
      <c r="M1112" s="57"/>
      <c r="N1112" s="168"/>
      <c r="O1112" s="57"/>
      <c r="P1112" s="176"/>
    </row>
    <row r="1113" spans="1:16" ht="35.4" customHeight="1" x14ac:dyDescent="0.3">
      <c r="A1113" s="113">
        <f t="shared" si="44"/>
        <v>1108</v>
      </c>
      <c r="B1113" s="15" t="s">
        <v>2108</v>
      </c>
      <c r="C1113" s="305" t="s">
        <v>4967</v>
      </c>
      <c r="D1113" s="238" t="s">
        <v>2109</v>
      </c>
      <c r="E1113" s="157"/>
      <c r="F1113" s="157" t="s">
        <v>3288</v>
      </c>
      <c r="G1113" s="157" t="s">
        <v>3289</v>
      </c>
      <c r="H1113" s="157"/>
      <c r="I1113" s="212">
        <v>42369</v>
      </c>
      <c r="J1113" s="227" t="s">
        <v>2100</v>
      </c>
      <c r="K1113" s="153" t="s">
        <v>3447</v>
      </c>
      <c r="L1113" s="168"/>
      <c r="M1113" s="57"/>
      <c r="N1113" s="168"/>
      <c r="O1113" s="57"/>
      <c r="P1113" s="176"/>
    </row>
    <row r="1114" spans="1:16" ht="31.2" x14ac:dyDescent="0.3">
      <c r="A1114" s="113">
        <f t="shared" si="44"/>
        <v>1109</v>
      </c>
      <c r="B1114" s="15" t="s">
        <v>2113</v>
      </c>
      <c r="C1114" s="305" t="s">
        <v>4977</v>
      </c>
      <c r="D1114" s="238" t="s">
        <v>2114</v>
      </c>
      <c r="E1114" s="157"/>
      <c r="F1114" s="157" t="s">
        <v>3523</v>
      </c>
      <c r="G1114" s="157" t="s">
        <v>3293</v>
      </c>
      <c r="H1114" s="157"/>
      <c r="I1114" s="212" t="s">
        <v>2115</v>
      </c>
      <c r="J1114" s="227" t="s">
        <v>2101</v>
      </c>
      <c r="K1114" s="153" t="s">
        <v>3447</v>
      </c>
      <c r="L1114" s="168"/>
      <c r="M1114" s="57"/>
      <c r="N1114" s="168"/>
      <c r="O1114" s="57"/>
      <c r="P1114" s="176"/>
    </row>
    <row r="1115" spans="1:16" ht="62.4" x14ac:dyDescent="0.3">
      <c r="A1115" s="113">
        <f t="shared" si="44"/>
        <v>1110</v>
      </c>
      <c r="B1115" s="15" t="s">
        <v>2116</v>
      </c>
      <c r="C1115" s="305" t="s">
        <v>4977</v>
      </c>
      <c r="D1115" s="238" t="s">
        <v>2117</v>
      </c>
      <c r="E1115" s="157"/>
      <c r="F1115" s="157" t="s">
        <v>3348</v>
      </c>
      <c r="G1115" s="157" t="s">
        <v>3289</v>
      </c>
      <c r="H1115" s="157"/>
      <c r="I1115" s="212" t="s">
        <v>2115</v>
      </c>
      <c r="J1115" s="227" t="s">
        <v>2040</v>
      </c>
      <c r="K1115" s="153" t="s">
        <v>3447</v>
      </c>
      <c r="L1115" s="168"/>
      <c r="M1115" s="57"/>
      <c r="N1115" s="168"/>
      <c r="O1115" s="57"/>
      <c r="P1115" s="176"/>
    </row>
    <row r="1116" spans="1:16" ht="62.4" x14ac:dyDescent="0.3">
      <c r="A1116" s="113">
        <f t="shared" si="44"/>
        <v>1111</v>
      </c>
      <c r="B1116" s="15" t="s">
        <v>2118</v>
      </c>
      <c r="C1116" s="305" t="s">
        <v>4965</v>
      </c>
      <c r="D1116" s="238" t="s">
        <v>2119</v>
      </c>
      <c r="E1116" s="157"/>
      <c r="F1116" s="157" t="s">
        <v>3524</v>
      </c>
      <c r="G1116" s="157" t="s">
        <v>3326</v>
      </c>
      <c r="H1116" s="157"/>
      <c r="I1116" s="212" t="s">
        <v>2120</v>
      </c>
      <c r="J1116" s="227" t="s">
        <v>2121</v>
      </c>
      <c r="K1116" s="153" t="s">
        <v>3447</v>
      </c>
      <c r="L1116" s="168"/>
      <c r="M1116" s="57"/>
      <c r="N1116" s="168"/>
      <c r="O1116" s="57"/>
      <c r="P1116" s="176"/>
    </row>
    <row r="1117" spans="1:16" ht="46.8" x14ac:dyDescent="0.3">
      <c r="A1117" s="113">
        <f t="shared" si="44"/>
        <v>1112</v>
      </c>
      <c r="B1117" s="15" t="s">
        <v>2122</v>
      </c>
      <c r="C1117" s="305" t="s">
        <v>4965</v>
      </c>
      <c r="D1117" s="238" t="s">
        <v>2123</v>
      </c>
      <c r="E1117" s="157"/>
      <c r="F1117" s="157" t="s">
        <v>3348</v>
      </c>
      <c r="G1117" s="157" t="s">
        <v>39</v>
      </c>
      <c r="H1117" s="157"/>
      <c r="I1117" s="212" t="s">
        <v>2124</v>
      </c>
      <c r="J1117" s="227" t="s">
        <v>1985</v>
      </c>
      <c r="K1117" s="153" t="s">
        <v>3447</v>
      </c>
      <c r="L1117" s="168"/>
      <c r="M1117" s="57"/>
      <c r="N1117" s="168"/>
      <c r="O1117" s="57"/>
      <c r="P1117" s="176"/>
    </row>
    <row r="1118" spans="1:16" ht="31.2" x14ac:dyDescent="0.3">
      <c r="A1118" s="113">
        <f t="shared" si="44"/>
        <v>1113</v>
      </c>
      <c r="B1118" s="15" t="s">
        <v>2125</v>
      </c>
      <c r="C1118" s="305" t="s">
        <v>4967</v>
      </c>
      <c r="D1118" s="238" t="s">
        <v>2126</v>
      </c>
      <c r="E1118" s="157"/>
      <c r="F1118" s="157" t="s">
        <v>3302</v>
      </c>
      <c r="G1118" s="157" t="s">
        <v>3293</v>
      </c>
      <c r="H1118" s="157"/>
      <c r="I1118" s="212" t="s">
        <v>2127</v>
      </c>
      <c r="J1118" s="227" t="s">
        <v>2127</v>
      </c>
      <c r="K1118" s="153" t="s">
        <v>3447</v>
      </c>
      <c r="L1118" s="168"/>
      <c r="M1118" s="57"/>
      <c r="N1118" s="168"/>
      <c r="O1118" s="57"/>
      <c r="P1118" s="176"/>
    </row>
    <row r="1119" spans="1:16" ht="42" customHeight="1" x14ac:dyDescent="0.3">
      <c r="A1119" s="113">
        <f t="shared" si="44"/>
        <v>1114</v>
      </c>
      <c r="B1119" s="15" t="s">
        <v>2128</v>
      </c>
      <c r="C1119" s="305" t="s">
        <v>4977</v>
      </c>
      <c r="D1119" s="238" t="s">
        <v>2129</v>
      </c>
      <c r="E1119" s="157"/>
      <c r="F1119" s="157" t="s">
        <v>3523</v>
      </c>
      <c r="G1119" s="157" t="s">
        <v>3293</v>
      </c>
      <c r="H1119" s="157"/>
      <c r="I1119" s="212" t="s">
        <v>2130</v>
      </c>
      <c r="J1119" s="227" t="s">
        <v>2101</v>
      </c>
      <c r="K1119" s="153" t="s">
        <v>3447</v>
      </c>
      <c r="L1119" s="168"/>
      <c r="M1119" s="57"/>
      <c r="N1119" s="168"/>
      <c r="O1119" s="57"/>
      <c r="P1119" s="176"/>
    </row>
    <row r="1120" spans="1:16" ht="48" customHeight="1" x14ac:dyDescent="0.3">
      <c r="A1120" s="113">
        <f t="shared" si="44"/>
        <v>1115</v>
      </c>
      <c r="B1120" s="15" t="s">
        <v>2131</v>
      </c>
      <c r="C1120" s="305" t="s">
        <v>4977</v>
      </c>
      <c r="D1120" s="238" t="s">
        <v>2132</v>
      </c>
      <c r="E1120" s="157"/>
      <c r="F1120" s="157" t="s">
        <v>3523</v>
      </c>
      <c r="G1120" s="157" t="s">
        <v>3293</v>
      </c>
      <c r="H1120" s="157"/>
      <c r="I1120" s="212" t="s">
        <v>2130</v>
      </c>
      <c r="J1120" s="227" t="s">
        <v>2101</v>
      </c>
      <c r="K1120" s="153" t="s">
        <v>3447</v>
      </c>
      <c r="L1120" s="168"/>
      <c r="M1120" s="57"/>
      <c r="N1120" s="168"/>
      <c r="O1120" s="57"/>
      <c r="P1120" s="176"/>
    </row>
    <row r="1121" spans="1:16" s="288" customFormat="1" ht="48.6" customHeight="1" x14ac:dyDescent="0.3">
      <c r="A1121" s="281">
        <f t="shared" si="44"/>
        <v>1116</v>
      </c>
      <c r="B1121" s="301" t="s">
        <v>2133</v>
      </c>
      <c r="C1121" s="313" t="s">
        <v>4977</v>
      </c>
      <c r="D1121" s="289" t="s">
        <v>2134</v>
      </c>
      <c r="E1121" s="282"/>
      <c r="F1121" s="282" t="s">
        <v>3523</v>
      </c>
      <c r="G1121" s="282" t="s">
        <v>3293</v>
      </c>
      <c r="H1121" s="282"/>
      <c r="I1121" s="283" t="s">
        <v>2130</v>
      </c>
      <c r="J1121" s="284" t="s">
        <v>2101</v>
      </c>
      <c r="K1121" s="285" t="s">
        <v>3447</v>
      </c>
      <c r="L1121" s="286"/>
      <c r="M1121" s="56"/>
      <c r="N1121" s="302" t="s">
        <v>5171</v>
      </c>
      <c r="O1121" s="56"/>
      <c r="P1121" s="287"/>
    </row>
    <row r="1122" spans="1:16" ht="31.2" x14ac:dyDescent="0.3">
      <c r="A1122" s="113">
        <f t="shared" si="44"/>
        <v>1117</v>
      </c>
      <c r="B1122" s="15" t="s">
        <v>2135</v>
      </c>
      <c r="C1122" s="305" t="s">
        <v>4977</v>
      </c>
      <c r="D1122" s="238" t="s">
        <v>2136</v>
      </c>
      <c r="E1122" s="157"/>
      <c r="F1122" s="157" t="s">
        <v>3523</v>
      </c>
      <c r="G1122" s="157" t="s">
        <v>3293</v>
      </c>
      <c r="H1122" s="157"/>
      <c r="I1122" s="212" t="s">
        <v>2130</v>
      </c>
      <c r="J1122" s="227" t="s">
        <v>2101</v>
      </c>
      <c r="K1122" s="153" t="s">
        <v>3447</v>
      </c>
      <c r="L1122" s="168"/>
      <c r="M1122" s="57"/>
      <c r="N1122" s="168"/>
      <c r="O1122" s="57"/>
      <c r="P1122" s="176"/>
    </row>
    <row r="1123" spans="1:16" ht="78" x14ac:dyDescent="0.3">
      <c r="A1123" s="113">
        <f t="shared" si="44"/>
        <v>1118</v>
      </c>
      <c r="B1123" s="15" t="s">
        <v>2137</v>
      </c>
      <c r="C1123" s="305" t="s">
        <v>4965</v>
      </c>
      <c r="D1123" s="238" t="s">
        <v>2138</v>
      </c>
      <c r="E1123" s="157"/>
      <c r="F1123" s="157" t="s">
        <v>3524</v>
      </c>
      <c r="G1123" s="135" t="s">
        <v>6330</v>
      </c>
      <c r="H1123" s="157"/>
      <c r="I1123" s="212" t="s">
        <v>2139</v>
      </c>
      <c r="J1123" s="227" t="s">
        <v>2140</v>
      </c>
      <c r="K1123" s="153" t="s">
        <v>3447</v>
      </c>
      <c r="L1123" s="168"/>
      <c r="M1123" s="57"/>
      <c r="N1123" s="168"/>
      <c r="O1123" s="57"/>
      <c r="P1123" s="176"/>
    </row>
    <row r="1124" spans="1:16" ht="46.8" x14ac:dyDescent="0.3">
      <c r="A1124" s="113">
        <f t="shared" si="44"/>
        <v>1119</v>
      </c>
      <c r="B1124" s="15" t="s">
        <v>2144</v>
      </c>
      <c r="C1124" s="305" t="s">
        <v>4965</v>
      </c>
      <c r="D1124" s="238" t="s">
        <v>2145</v>
      </c>
      <c r="E1124" s="157"/>
      <c r="F1124" s="157" t="s">
        <v>3309</v>
      </c>
      <c r="G1124" s="157" t="s">
        <v>3726</v>
      </c>
      <c r="H1124" s="157"/>
      <c r="I1124" s="212" t="s">
        <v>2146</v>
      </c>
      <c r="J1124" s="227" t="s">
        <v>1985</v>
      </c>
      <c r="K1124" s="153" t="s">
        <v>5029</v>
      </c>
      <c r="L1124" s="168"/>
      <c r="M1124" s="57"/>
      <c r="N1124" s="196" t="s">
        <v>3820</v>
      </c>
      <c r="O1124" s="57"/>
      <c r="P1124" s="176"/>
    </row>
    <row r="1125" spans="1:16" ht="39" customHeight="1" x14ac:dyDescent="0.3">
      <c r="A1125" s="113">
        <f t="shared" si="44"/>
        <v>1120</v>
      </c>
      <c r="B1125" s="15" t="s">
        <v>2147</v>
      </c>
      <c r="C1125" s="305" t="s">
        <v>4977</v>
      </c>
      <c r="D1125" s="6" t="s">
        <v>2148</v>
      </c>
      <c r="E1125" s="157"/>
      <c r="F1125" s="157" t="s">
        <v>3524</v>
      </c>
      <c r="G1125" s="157" t="s">
        <v>3793</v>
      </c>
      <c r="H1125" s="157"/>
      <c r="I1125" s="212" t="s">
        <v>2149</v>
      </c>
      <c r="J1125" s="227" t="s">
        <v>2150</v>
      </c>
      <c r="K1125" s="153" t="s">
        <v>3447</v>
      </c>
      <c r="L1125" s="168"/>
      <c r="M1125" s="57"/>
      <c r="N1125" s="168"/>
      <c r="O1125" s="57"/>
      <c r="P1125" s="176"/>
    </row>
    <row r="1126" spans="1:16" ht="62.4" x14ac:dyDescent="0.3">
      <c r="A1126" s="113">
        <f t="shared" si="44"/>
        <v>1121</v>
      </c>
      <c r="B1126" s="15" t="s">
        <v>2151</v>
      </c>
      <c r="C1126" s="305" t="s">
        <v>4977</v>
      </c>
      <c r="D1126" s="6" t="s">
        <v>2152</v>
      </c>
      <c r="E1126" s="157"/>
      <c r="F1126" s="157" t="s">
        <v>3524</v>
      </c>
      <c r="G1126" s="157" t="s">
        <v>3920</v>
      </c>
      <c r="H1126" s="157"/>
      <c r="I1126" s="212" t="s">
        <v>2149</v>
      </c>
      <c r="J1126" s="227" t="s">
        <v>2150</v>
      </c>
      <c r="K1126" s="153" t="s">
        <v>3447</v>
      </c>
      <c r="L1126" s="168"/>
      <c r="M1126" s="57"/>
      <c r="N1126" s="168"/>
      <c r="O1126" s="57"/>
      <c r="P1126" s="176"/>
    </row>
    <row r="1127" spans="1:16" ht="36.6" customHeight="1" x14ac:dyDescent="0.3">
      <c r="A1127" s="113">
        <f t="shared" si="44"/>
        <v>1122</v>
      </c>
      <c r="B1127" s="15" t="s">
        <v>2153</v>
      </c>
      <c r="C1127" s="305" t="s">
        <v>4977</v>
      </c>
      <c r="D1127" s="6" t="s">
        <v>2154</v>
      </c>
      <c r="E1127" s="157"/>
      <c r="F1127" s="157" t="s">
        <v>3524</v>
      </c>
      <c r="G1127" s="157" t="s">
        <v>3766</v>
      </c>
      <c r="H1127" s="157"/>
      <c r="I1127" s="212" t="s">
        <v>2149</v>
      </c>
      <c r="J1127" s="227" t="s">
        <v>2150</v>
      </c>
      <c r="K1127" s="153" t="s">
        <v>3447</v>
      </c>
      <c r="L1127" s="168"/>
      <c r="M1127" s="57"/>
      <c r="N1127" s="168"/>
      <c r="O1127" s="57"/>
      <c r="P1127" s="176"/>
    </row>
    <row r="1128" spans="1:16" ht="46.8" x14ac:dyDescent="0.3">
      <c r="A1128" s="113">
        <f t="shared" si="44"/>
        <v>1123</v>
      </c>
      <c r="B1128" s="15" t="s">
        <v>2155</v>
      </c>
      <c r="C1128" s="305" t="s">
        <v>4977</v>
      </c>
      <c r="D1128" s="238" t="s">
        <v>2156</v>
      </c>
      <c r="E1128" s="157"/>
      <c r="F1128" s="157" t="s">
        <v>3524</v>
      </c>
      <c r="G1128" s="157" t="s">
        <v>3386</v>
      </c>
      <c r="H1128" s="157"/>
      <c r="I1128" s="212" t="s">
        <v>2149</v>
      </c>
      <c r="J1128" s="227" t="s">
        <v>2150</v>
      </c>
      <c r="K1128" s="153" t="s">
        <v>3447</v>
      </c>
      <c r="L1128" s="168"/>
      <c r="M1128" s="57"/>
      <c r="N1128" s="168"/>
      <c r="O1128" s="57"/>
      <c r="P1128" s="176"/>
    </row>
    <row r="1129" spans="1:16" ht="41.4" customHeight="1" x14ac:dyDescent="0.3">
      <c r="A1129" s="113">
        <f t="shared" si="44"/>
        <v>1124</v>
      </c>
      <c r="B1129" s="15" t="s">
        <v>3752</v>
      </c>
      <c r="C1129" s="305" t="s">
        <v>4965</v>
      </c>
      <c r="D1129" s="6" t="s">
        <v>3751</v>
      </c>
      <c r="E1129" s="165"/>
      <c r="F1129" s="157" t="s">
        <v>3348</v>
      </c>
      <c r="G1129" s="157" t="s">
        <v>3466</v>
      </c>
      <c r="H1129" s="157"/>
      <c r="I1129" s="215" t="s">
        <v>3754</v>
      </c>
      <c r="J1129" s="227" t="s">
        <v>3755</v>
      </c>
      <c r="K1129" s="153" t="s">
        <v>5029</v>
      </c>
      <c r="L1129" s="168"/>
      <c r="M1129" s="50"/>
      <c r="N1129" s="182" t="s">
        <v>3672</v>
      </c>
      <c r="O1129" s="50">
        <v>45235</v>
      </c>
      <c r="P1129" s="176"/>
    </row>
    <row r="1130" spans="1:16" ht="46.2" customHeight="1" x14ac:dyDescent="0.3">
      <c r="A1130" s="113">
        <f t="shared" si="44"/>
        <v>1125</v>
      </c>
      <c r="B1130" s="15" t="s">
        <v>2157</v>
      </c>
      <c r="C1130" s="305" t="s">
        <v>4965</v>
      </c>
      <c r="D1130" s="238" t="s">
        <v>2158</v>
      </c>
      <c r="E1130" s="157"/>
      <c r="F1130" s="157" t="s">
        <v>3309</v>
      </c>
      <c r="G1130" s="157" t="s">
        <v>3730</v>
      </c>
      <c r="H1130" s="157"/>
      <c r="I1130" s="212">
        <v>42339</v>
      </c>
      <c r="J1130" s="227" t="s">
        <v>2160</v>
      </c>
      <c r="K1130" s="153" t="s">
        <v>3447</v>
      </c>
      <c r="L1130" s="168"/>
      <c r="M1130" s="57"/>
      <c r="N1130" s="168"/>
      <c r="O1130" s="57"/>
      <c r="P1130" s="176"/>
    </row>
    <row r="1131" spans="1:16" ht="46.8" x14ac:dyDescent="0.3">
      <c r="A1131" s="113">
        <f t="shared" si="44"/>
        <v>1126</v>
      </c>
      <c r="B1131" s="15" t="s">
        <v>2161</v>
      </c>
      <c r="C1131" s="305" t="s">
        <v>4978</v>
      </c>
      <c r="D1131" s="178" t="s">
        <v>2162</v>
      </c>
      <c r="E1131" s="157" t="s">
        <v>4498</v>
      </c>
      <c r="F1131" s="157" t="s">
        <v>3434</v>
      </c>
      <c r="G1131" s="157" t="s">
        <v>3431</v>
      </c>
      <c r="H1131" s="157"/>
      <c r="I1131" s="212" t="s">
        <v>2163</v>
      </c>
      <c r="J1131" s="227" t="s">
        <v>1699</v>
      </c>
      <c r="K1131" s="153" t="s">
        <v>3447</v>
      </c>
      <c r="L1131" s="168"/>
      <c r="M1131" s="57"/>
      <c r="N1131" s="168"/>
      <c r="O1131" s="57"/>
      <c r="P1131" s="176"/>
    </row>
    <row r="1132" spans="1:16" ht="39" customHeight="1" x14ac:dyDescent="0.3">
      <c r="A1132" s="113">
        <f t="shared" si="44"/>
        <v>1127</v>
      </c>
      <c r="B1132" s="15" t="s">
        <v>2164</v>
      </c>
      <c r="C1132" s="305" t="s">
        <v>4978</v>
      </c>
      <c r="D1132" s="178" t="s">
        <v>2165</v>
      </c>
      <c r="E1132" s="157" t="s">
        <v>4498</v>
      </c>
      <c r="F1132" s="157" t="s">
        <v>3434</v>
      </c>
      <c r="G1132" s="157" t="s">
        <v>3714</v>
      </c>
      <c r="H1132" s="157"/>
      <c r="I1132" s="212" t="s">
        <v>2166</v>
      </c>
      <c r="J1132" s="227" t="s">
        <v>1834</v>
      </c>
      <c r="K1132" s="153" t="s">
        <v>3447</v>
      </c>
      <c r="L1132" s="168"/>
      <c r="M1132" s="57"/>
      <c r="N1132" s="168"/>
      <c r="O1132" s="57"/>
      <c r="P1132" s="176"/>
    </row>
    <row r="1133" spans="1:16" ht="46.8" x14ac:dyDescent="0.3">
      <c r="A1133" s="113">
        <f t="shared" si="44"/>
        <v>1128</v>
      </c>
      <c r="B1133" s="15" t="s">
        <v>2167</v>
      </c>
      <c r="C1133" s="305" t="s">
        <v>4978</v>
      </c>
      <c r="D1133" s="178" t="s">
        <v>2168</v>
      </c>
      <c r="E1133" s="157" t="s">
        <v>4498</v>
      </c>
      <c r="F1133" s="157" t="s">
        <v>3434</v>
      </c>
      <c r="G1133" s="157" t="s">
        <v>3431</v>
      </c>
      <c r="H1133" s="157"/>
      <c r="I1133" s="212" t="s">
        <v>2169</v>
      </c>
      <c r="J1133" s="227" t="s">
        <v>1915</v>
      </c>
      <c r="K1133" s="153" t="s">
        <v>3447</v>
      </c>
      <c r="L1133" s="168"/>
      <c r="M1133" s="57"/>
      <c r="N1133" s="168"/>
      <c r="O1133" s="57"/>
      <c r="P1133" s="176"/>
    </row>
    <row r="1134" spans="1:16" ht="31.2" customHeight="1" x14ac:dyDescent="0.3">
      <c r="A1134" s="113">
        <f t="shared" si="44"/>
        <v>1129</v>
      </c>
      <c r="B1134" s="15" t="s">
        <v>2170</v>
      </c>
      <c r="C1134" s="305" t="s">
        <v>4977</v>
      </c>
      <c r="D1134" s="238" t="s">
        <v>2171</v>
      </c>
      <c r="E1134" s="157"/>
      <c r="F1134" s="157" t="s">
        <v>3522</v>
      </c>
      <c r="G1134" s="157" t="s">
        <v>3714</v>
      </c>
      <c r="H1134" s="157"/>
      <c r="I1134" s="212" t="s">
        <v>2169</v>
      </c>
      <c r="J1134" s="227" t="s">
        <v>2027</v>
      </c>
      <c r="K1134" s="153" t="s">
        <v>3447</v>
      </c>
      <c r="L1134" s="168"/>
      <c r="M1134" s="57"/>
      <c r="N1134" s="168"/>
      <c r="O1134" s="57"/>
      <c r="P1134" s="176"/>
    </row>
    <row r="1135" spans="1:16" ht="46.8" x14ac:dyDescent="0.3">
      <c r="A1135" s="113">
        <f t="shared" si="44"/>
        <v>1130</v>
      </c>
      <c r="B1135" s="15" t="s">
        <v>2172</v>
      </c>
      <c r="C1135" s="305" t="s">
        <v>4965</v>
      </c>
      <c r="D1135" s="238" t="s">
        <v>2173</v>
      </c>
      <c r="E1135" s="157"/>
      <c r="F1135" s="157" t="s">
        <v>3309</v>
      </c>
      <c r="G1135" s="157" t="s">
        <v>3425</v>
      </c>
      <c r="H1135" s="157"/>
      <c r="I1135" s="212" t="s">
        <v>2169</v>
      </c>
      <c r="J1135" s="227" t="s">
        <v>2097</v>
      </c>
      <c r="K1135" s="153" t="s">
        <v>5029</v>
      </c>
      <c r="L1135" s="168"/>
      <c r="M1135" s="57"/>
      <c r="N1135" s="164" t="s">
        <v>3895</v>
      </c>
      <c r="O1135" s="57"/>
      <c r="P1135" s="176"/>
    </row>
    <row r="1136" spans="1:16" ht="31.2" x14ac:dyDescent="0.3">
      <c r="A1136" s="113">
        <f t="shared" si="44"/>
        <v>1131</v>
      </c>
      <c r="B1136" s="15" t="s">
        <v>2174</v>
      </c>
      <c r="C1136" s="305" t="s">
        <v>4978</v>
      </c>
      <c r="D1136" s="178" t="s">
        <v>2175</v>
      </c>
      <c r="E1136" s="157" t="s">
        <v>4498</v>
      </c>
      <c r="F1136" s="157" t="s">
        <v>3434</v>
      </c>
      <c r="G1136" s="157" t="s">
        <v>3293</v>
      </c>
      <c r="H1136" s="157"/>
      <c r="I1136" s="212" t="s">
        <v>2176</v>
      </c>
      <c r="J1136" s="227" t="s">
        <v>1985</v>
      </c>
      <c r="K1136" s="153" t="s">
        <v>3447</v>
      </c>
      <c r="L1136" s="168"/>
      <c r="M1136" s="57"/>
      <c r="N1136" s="168"/>
      <c r="O1136" s="57"/>
      <c r="P1136" s="176"/>
    </row>
    <row r="1137" spans="1:16" ht="31.2" x14ac:dyDescent="0.3">
      <c r="A1137" s="113">
        <f t="shared" si="44"/>
        <v>1132</v>
      </c>
      <c r="B1137" s="15" t="s">
        <v>2177</v>
      </c>
      <c r="C1137" s="305" t="s">
        <v>4965</v>
      </c>
      <c r="D1137" s="238" t="s">
        <v>2178</v>
      </c>
      <c r="E1137" s="157"/>
      <c r="F1137" s="157" t="s">
        <v>3309</v>
      </c>
      <c r="G1137" s="157" t="s">
        <v>3730</v>
      </c>
      <c r="H1137" s="157"/>
      <c r="I1137" s="212" t="s">
        <v>2179</v>
      </c>
      <c r="J1137" s="227" t="s">
        <v>2160</v>
      </c>
      <c r="K1137" s="153" t="s">
        <v>3447</v>
      </c>
      <c r="L1137" s="168"/>
      <c r="M1137" s="57"/>
      <c r="N1137" s="168"/>
      <c r="O1137" s="57"/>
      <c r="P1137" s="176"/>
    </row>
    <row r="1138" spans="1:16" ht="46.2" customHeight="1" x14ac:dyDescent="0.3">
      <c r="A1138" s="113">
        <f t="shared" si="44"/>
        <v>1133</v>
      </c>
      <c r="B1138" s="15" t="s">
        <v>2181</v>
      </c>
      <c r="C1138" s="305" t="s">
        <v>4965</v>
      </c>
      <c r="D1138" s="238" t="s">
        <v>2182</v>
      </c>
      <c r="E1138" s="157"/>
      <c r="F1138" s="157" t="s">
        <v>3348</v>
      </c>
      <c r="G1138" s="157" t="s">
        <v>3326</v>
      </c>
      <c r="H1138" s="157"/>
      <c r="I1138" s="212" t="s">
        <v>2180</v>
      </c>
      <c r="J1138" s="227" t="s">
        <v>2097</v>
      </c>
      <c r="K1138" s="153" t="s">
        <v>3451</v>
      </c>
      <c r="L1138" s="168"/>
      <c r="M1138" s="57"/>
      <c r="N1138" s="168" t="s">
        <v>6265</v>
      </c>
      <c r="O1138" s="57"/>
      <c r="P1138" s="176"/>
    </row>
    <row r="1139" spans="1:16" ht="36.6" customHeight="1" x14ac:dyDescent="0.3">
      <c r="A1139" s="113">
        <f t="shared" si="44"/>
        <v>1134</v>
      </c>
      <c r="B1139" s="15" t="s">
        <v>2183</v>
      </c>
      <c r="C1139" s="305" t="s">
        <v>4966</v>
      </c>
      <c r="D1139" s="178" t="s">
        <v>2184</v>
      </c>
      <c r="E1139" s="157" t="s">
        <v>4498</v>
      </c>
      <c r="F1139" s="157" t="s">
        <v>3302</v>
      </c>
      <c r="G1139" s="157" t="s">
        <v>3326</v>
      </c>
      <c r="H1139" s="157"/>
      <c r="I1139" s="212" t="s">
        <v>2185</v>
      </c>
      <c r="J1139" s="227" t="s">
        <v>2097</v>
      </c>
      <c r="K1139" s="153" t="s">
        <v>3447</v>
      </c>
      <c r="L1139" s="168"/>
      <c r="M1139" s="57"/>
      <c r="N1139" s="168"/>
      <c r="O1139" s="57"/>
      <c r="P1139" s="176"/>
    </row>
    <row r="1140" spans="1:16" ht="86.4" customHeight="1" x14ac:dyDescent="0.3">
      <c r="A1140" s="113">
        <f t="shared" si="44"/>
        <v>1135</v>
      </c>
      <c r="B1140" s="291" t="s">
        <v>2186</v>
      </c>
      <c r="C1140" s="311" t="s">
        <v>4967</v>
      </c>
      <c r="D1140" s="238" t="s">
        <v>3554</v>
      </c>
      <c r="E1140" s="157"/>
      <c r="F1140" s="157" t="s">
        <v>3522</v>
      </c>
      <c r="G1140" s="134" t="s">
        <v>6035</v>
      </c>
      <c r="H1140" s="134" t="s">
        <v>6081</v>
      </c>
      <c r="I1140" s="212" t="s">
        <v>2187</v>
      </c>
      <c r="J1140" s="227" t="s">
        <v>2159</v>
      </c>
      <c r="K1140" s="153" t="s">
        <v>3447</v>
      </c>
      <c r="L1140" s="168"/>
      <c r="M1140" s="57"/>
      <c r="N1140" s="168"/>
      <c r="O1140" s="57"/>
      <c r="P1140" s="176"/>
    </row>
    <row r="1141" spans="1:16" ht="65.400000000000006" customHeight="1" x14ac:dyDescent="0.3">
      <c r="A1141" s="113">
        <f t="shared" si="44"/>
        <v>1136</v>
      </c>
      <c r="B1141" s="15" t="s">
        <v>4825</v>
      </c>
      <c r="C1141" s="305" t="s">
        <v>4977</v>
      </c>
      <c r="D1141" s="6" t="s">
        <v>4826</v>
      </c>
      <c r="E1141" s="157"/>
      <c r="F1141" s="157" t="s">
        <v>3348</v>
      </c>
      <c r="G1141" s="157" t="s">
        <v>3466</v>
      </c>
      <c r="H1141" s="157"/>
      <c r="I1141" s="212">
        <v>42305</v>
      </c>
      <c r="J1141" s="227">
        <v>42491</v>
      </c>
      <c r="K1141" s="153" t="s">
        <v>3447</v>
      </c>
      <c r="L1141" s="168"/>
      <c r="M1141" s="57"/>
      <c r="N1141" s="168"/>
      <c r="O1141" s="57"/>
      <c r="P1141" s="176"/>
    </row>
    <row r="1142" spans="1:16" ht="36.6" customHeight="1" x14ac:dyDescent="0.3">
      <c r="A1142" s="113">
        <f t="shared" si="44"/>
        <v>1137</v>
      </c>
      <c r="B1142" s="15" t="s">
        <v>2188</v>
      </c>
      <c r="C1142" s="305" t="s">
        <v>4965</v>
      </c>
      <c r="D1142" s="42" t="s">
        <v>2189</v>
      </c>
      <c r="E1142" s="157" t="s">
        <v>4498</v>
      </c>
      <c r="F1142" s="157" t="s">
        <v>3309</v>
      </c>
      <c r="G1142" s="157" t="s">
        <v>3730</v>
      </c>
      <c r="H1142" s="157"/>
      <c r="I1142" s="212" t="s">
        <v>2190</v>
      </c>
      <c r="J1142" s="227" t="s">
        <v>2191</v>
      </c>
      <c r="K1142" s="181" t="s">
        <v>3451</v>
      </c>
      <c r="L1142" s="168"/>
      <c r="M1142" s="57"/>
      <c r="N1142" s="168" t="s">
        <v>6422</v>
      </c>
      <c r="O1142" s="57"/>
      <c r="P1142" s="176" t="s">
        <v>6426</v>
      </c>
    </row>
    <row r="1143" spans="1:16" ht="51.6" customHeight="1" x14ac:dyDescent="0.3">
      <c r="A1143" s="113">
        <f t="shared" si="44"/>
        <v>1138</v>
      </c>
      <c r="B1143" s="15" t="s">
        <v>2192</v>
      </c>
      <c r="C1143" s="305" t="s">
        <v>4965</v>
      </c>
      <c r="D1143" s="6" t="s">
        <v>2193</v>
      </c>
      <c r="E1143" s="157" t="s">
        <v>4498</v>
      </c>
      <c r="F1143" s="157" t="s">
        <v>3318</v>
      </c>
      <c r="G1143" s="157" t="s">
        <v>3861</v>
      </c>
      <c r="H1143" s="157"/>
      <c r="I1143" s="212" t="s">
        <v>2194</v>
      </c>
      <c r="J1143" s="227" t="s">
        <v>2195</v>
      </c>
      <c r="K1143" s="153" t="s">
        <v>3447</v>
      </c>
      <c r="L1143" s="168"/>
      <c r="M1143" s="57"/>
      <c r="N1143" s="168"/>
      <c r="O1143" s="57"/>
      <c r="P1143" s="176"/>
    </row>
    <row r="1144" spans="1:16" ht="46.8" x14ac:dyDescent="0.3">
      <c r="A1144" s="113">
        <f t="shared" si="44"/>
        <v>1139</v>
      </c>
      <c r="B1144" s="15" t="s">
        <v>2196</v>
      </c>
      <c r="C1144" s="305" t="s">
        <v>4965</v>
      </c>
      <c r="D1144" s="238" t="s">
        <v>2197</v>
      </c>
      <c r="E1144" s="157"/>
      <c r="F1144" s="157" t="s">
        <v>3524</v>
      </c>
      <c r="G1144" s="157" t="s">
        <v>3668</v>
      </c>
      <c r="H1144" s="157"/>
      <c r="I1144" s="212" t="s">
        <v>2198</v>
      </c>
      <c r="J1144" s="227" t="s">
        <v>2199</v>
      </c>
      <c r="K1144" s="153" t="s">
        <v>3447</v>
      </c>
      <c r="L1144" s="168"/>
      <c r="M1144" s="57"/>
      <c r="N1144" s="168"/>
      <c r="O1144" s="57"/>
      <c r="P1144" s="176"/>
    </row>
    <row r="1145" spans="1:16" ht="46.8" x14ac:dyDescent="0.3">
      <c r="A1145" s="113">
        <f t="shared" si="44"/>
        <v>1140</v>
      </c>
      <c r="B1145" s="15" t="s">
        <v>2200</v>
      </c>
      <c r="C1145" s="305" t="s">
        <v>4965</v>
      </c>
      <c r="D1145" s="238" t="s">
        <v>2201</v>
      </c>
      <c r="E1145" s="157"/>
      <c r="F1145" s="157" t="s">
        <v>3524</v>
      </c>
      <c r="G1145" s="157" t="s">
        <v>3668</v>
      </c>
      <c r="H1145" s="157"/>
      <c r="I1145" s="212" t="s">
        <v>2198</v>
      </c>
      <c r="J1145" s="227" t="s">
        <v>2199</v>
      </c>
      <c r="K1145" s="153" t="s">
        <v>3447</v>
      </c>
      <c r="L1145" s="168"/>
      <c r="M1145" s="57"/>
      <c r="N1145" s="168"/>
      <c r="O1145" s="57"/>
      <c r="P1145" s="176"/>
    </row>
    <row r="1146" spans="1:16" ht="78" x14ac:dyDescent="0.3">
      <c r="A1146" s="113">
        <f t="shared" si="44"/>
        <v>1141</v>
      </c>
      <c r="B1146" s="15" t="s">
        <v>2202</v>
      </c>
      <c r="C1146" s="305" t="s">
        <v>4966</v>
      </c>
      <c r="D1146" s="238" t="s">
        <v>2203</v>
      </c>
      <c r="E1146" s="157"/>
      <c r="F1146" s="157" t="s">
        <v>3302</v>
      </c>
      <c r="G1146" s="157" t="s">
        <v>3627</v>
      </c>
      <c r="H1146" s="157"/>
      <c r="I1146" s="212" t="s">
        <v>2198</v>
      </c>
      <c r="J1146" s="227" t="s">
        <v>2199</v>
      </c>
      <c r="K1146" s="153" t="s">
        <v>5029</v>
      </c>
      <c r="L1146" s="168"/>
      <c r="M1146" s="57"/>
      <c r="N1146" s="164" t="s">
        <v>6068</v>
      </c>
      <c r="O1146" s="57"/>
      <c r="P1146" s="176"/>
    </row>
    <row r="1147" spans="1:16" ht="62.4" x14ac:dyDescent="0.3">
      <c r="A1147" s="113">
        <f t="shared" si="44"/>
        <v>1142</v>
      </c>
      <c r="B1147" s="15" t="s">
        <v>2204</v>
      </c>
      <c r="C1147" s="305" t="s">
        <v>4965</v>
      </c>
      <c r="D1147" s="238" t="s">
        <v>2205</v>
      </c>
      <c r="E1147" s="157"/>
      <c r="F1147" s="157" t="s">
        <v>3524</v>
      </c>
      <c r="G1147" s="135" t="s">
        <v>6330</v>
      </c>
      <c r="H1147" s="157"/>
      <c r="I1147" s="212" t="s">
        <v>2206</v>
      </c>
      <c r="J1147" s="227" t="s">
        <v>2199</v>
      </c>
      <c r="K1147" s="153" t="s">
        <v>3447</v>
      </c>
      <c r="L1147" s="168"/>
      <c r="M1147" s="57"/>
      <c r="N1147" s="168"/>
      <c r="O1147" s="57"/>
      <c r="P1147" s="176"/>
    </row>
    <row r="1148" spans="1:16" ht="46.95" customHeight="1" x14ac:dyDescent="0.3">
      <c r="A1148" s="113">
        <f t="shared" si="44"/>
        <v>1143</v>
      </c>
      <c r="B1148" s="15" t="s">
        <v>2207</v>
      </c>
      <c r="C1148" s="305" t="s">
        <v>4967</v>
      </c>
      <c r="D1148" s="238" t="s">
        <v>2208</v>
      </c>
      <c r="E1148" s="157"/>
      <c r="F1148" s="157" t="s">
        <v>3302</v>
      </c>
      <c r="G1148" s="134" t="s">
        <v>6035</v>
      </c>
      <c r="H1148" s="134" t="s">
        <v>6081</v>
      </c>
      <c r="I1148" s="212" t="s">
        <v>2209</v>
      </c>
      <c r="J1148" s="227" t="s">
        <v>2159</v>
      </c>
      <c r="K1148" s="153" t="s">
        <v>3447</v>
      </c>
      <c r="L1148" s="168"/>
      <c r="M1148" s="57"/>
      <c r="N1148" s="168"/>
      <c r="O1148" s="57"/>
      <c r="P1148" s="176"/>
    </row>
    <row r="1149" spans="1:16" s="288" customFormat="1" ht="57.6" x14ac:dyDescent="0.3">
      <c r="A1149" s="281">
        <f t="shared" si="44"/>
        <v>1144</v>
      </c>
      <c r="B1149" s="74" t="s">
        <v>2210</v>
      </c>
      <c r="C1149" s="313" t="s">
        <v>4965</v>
      </c>
      <c r="D1149" s="6" t="s">
        <v>2211</v>
      </c>
      <c r="E1149" s="282" t="s">
        <v>4498</v>
      </c>
      <c r="F1149" s="282" t="s">
        <v>3318</v>
      </c>
      <c r="G1149" s="157" t="s">
        <v>3861</v>
      </c>
      <c r="H1149" s="282"/>
      <c r="I1149" s="283" t="s">
        <v>2212</v>
      </c>
      <c r="J1149" s="284" t="s">
        <v>2213</v>
      </c>
      <c r="K1149" s="285" t="s">
        <v>3447</v>
      </c>
      <c r="L1149" s="286"/>
      <c r="M1149" s="56"/>
      <c r="N1149" s="286"/>
      <c r="O1149" s="56"/>
      <c r="P1149" s="287"/>
    </row>
    <row r="1150" spans="1:16" ht="37.200000000000003" customHeight="1" x14ac:dyDescent="0.3">
      <c r="A1150" s="113">
        <f t="shared" si="44"/>
        <v>1145</v>
      </c>
      <c r="B1150" s="15" t="s">
        <v>2214</v>
      </c>
      <c r="C1150" s="305" t="s">
        <v>4965</v>
      </c>
      <c r="D1150" s="238" t="s">
        <v>3555</v>
      </c>
      <c r="E1150" s="157"/>
      <c r="F1150" s="157" t="s">
        <v>3522</v>
      </c>
      <c r="G1150" s="134" t="s">
        <v>6035</v>
      </c>
      <c r="H1150" s="135" t="s">
        <v>6082</v>
      </c>
      <c r="I1150" s="212" t="s">
        <v>2215</v>
      </c>
      <c r="J1150" s="227" t="s">
        <v>2097</v>
      </c>
      <c r="K1150" s="153" t="s">
        <v>3447</v>
      </c>
      <c r="L1150" s="168"/>
      <c r="M1150" s="57"/>
      <c r="N1150" s="168"/>
      <c r="O1150" s="57"/>
      <c r="P1150" s="176"/>
    </row>
    <row r="1151" spans="1:16" ht="78" x14ac:dyDescent="0.3">
      <c r="A1151" s="113">
        <f t="shared" si="44"/>
        <v>1146</v>
      </c>
      <c r="B1151" s="15" t="s">
        <v>2216</v>
      </c>
      <c r="C1151" s="311" t="s">
        <v>4965</v>
      </c>
      <c r="D1151" s="238" t="s">
        <v>2217</v>
      </c>
      <c r="E1151" s="157"/>
      <c r="F1151" s="157" t="s">
        <v>3309</v>
      </c>
      <c r="G1151" s="157" t="s">
        <v>3626</v>
      </c>
      <c r="H1151" s="157"/>
      <c r="I1151" s="212" t="s">
        <v>2218</v>
      </c>
      <c r="J1151" s="227" t="s">
        <v>2219</v>
      </c>
      <c r="K1151" s="153" t="s">
        <v>3447</v>
      </c>
      <c r="L1151" s="168"/>
      <c r="M1151" s="57"/>
      <c r="N1151" s="168"/>
      <c r="O1151" s="57"/>
      <c r="P1151" s="176"/>
    </row>
    <row r="1152" spans="1:16" s="387" customFormat="1" ht="78" x14ac:dyDescent="0.3">
      <c r="A1152" s="199">
        <f t="shared" si="44"/>
        <v>1147</v>
      </c>
      <c r="B1152" s="67" t="s">
        <v>2220</v>
      </c>
      <c r="C1152" s="402" t="s">
        <v>4965</v>
      </c>
      <c r="D1152" s="237" t="s">
        <v>6157</v>
      </c>
      <c r="E1152" s="180"/>
      <c r="F1152" s="180" t="s">
        <v>3522</v>
      </c>
      <c r="G1152" s="180" t="s">
        <v>6035</v>
      </c>
      <c r="H1152" s="180" t="s">
        <v>6081</v>
      </c>
      <c r="I1152" s="213" t="s">
        <v>2221</v>
      </c>
      <c r="J1152" s="228" t="s">
        <v>2159</v>
      </c>
      <c r="K1152" s="181" t="s">
        <v>3451</v>
      </c>
      <c r="L1152" s="183"/>
      <c r="M1152" s="471"/>
      <c r="N1152" s="249" t="s">
        <v>6044</v>
      </c>
      <c r="O1152" s="385"/>
      <c r="P1152" s="205">
        <v>45658</v>
      </c>
    </row>
    <row r="1153" spans="1:16" ht="70.2" customHeight="1" x14ac:dyDescent="0.3">
      <c r="A1153" s="113">
        <f t="shared" si="44"/>
        <v>1148</v>
      </c>
      <c r="B1153" s="67" t="s">
        <v>2222</v>
      </c>
      <c r="C1153" s="384" t="s">
        <v>4965</v>
      </c>
      <c r="D1153" s="237" t="s">
        <v>3556</v>
      </c>
      <c r="E1153" s="157"/>
      <c r="F1153" s="180" t="s">
        <v>3522</v>
      </c>
      <c r="G1153" s="180" t="s">
        <v>6035</v>
      </c>
      <c r="H1153" s="180" t="s">
        <v>6081</v>
      </c>
      <c r="I1153" s="213" t="s">
        <v>2223</v>
      </c>
      <c r="J1153" s="228" t="s">
        <v>2224</v>
      </c>
      <c r="K1153" s="181" t="s">
        <v>3451</v>
      </c>
      <c r="L1153" s="168"/>
      <c r="M1153" s="473"/>
      <c r="N1153" s="258" t="s">
        <v>5260</v>
      </c>
      <c r="O1153" s="57"/>
      <c r="P1153" s="205">
        <v>45658</v>
      </c>
    </row>
    <row r="1154" spans="1:16" ht="62.4" customHeight="1" x14ac:dyDescent="0.3">
      <c r="A1154" s="113">
        <f t="shared" si="44"/>
        <v>1149</v>
      </c>
      <c r="B1154" s="15" t="s">
        <v>2228</v>
      </c>
      <c r="C1154" s="305" t="s">
        <v>4965</v>
      </c>
      <c r="D1154" s="240" t="s">
        <v>2229</v>
      </c>
      <c r="E1154" s="134"/>
      <c r="F1154" s="134" t="s">
        <v>3524</v>
      </c>
      <c r="G1154" s="134" t="s">
        <v>3326</v>
      </c>
      <c r="H1154" s="134"/>
      <c r="I1154" s="216">
        <v>42216</v>
      </c>
      <c r="J1154" s="230" t="s">
        <v>2230</v>
      </c>
      <c r="K1154" s="153" t="s">
        <v>5029</v>
      </c>
      <c r="L1154" s="197"/>
      <c r="M1154" s="57"/>
      <c r="N1154" s="182" t="s">
        <v>3911</v>
      </c>
      <c r="O1154" s="57">
        <v>45299</v>
      </c>
      <c r="P1154" s="176"/>
    </row>
    <row r="1155" spans="1:16" ht="31.2" x14ac:dyDescent="0.3">
      <c r="A1155" s="113">
        <f t="shared" si="44"/>
        <v>1150</v>
      </c>
      <c r="B1155" s="15" t="s">
        <v>2231</v>
      </c>
      <c r="C1155" s="305" t="s">
        <v>4966</v>
      </c>
      <c r="D1155" s="238" t="s">
        <v>2232</v>
      </c>
      <c r="E1155" s="157"/>
      <c r="F1155" s="157" t="s">
        <v>3302</v>
      </c>
      <c r="G1155" s="135" t="s">
        <v>6330</v>
      </c>
      <c r="H1155" s="157"/>
      <c r="I1155" s="212" t="s">
        <v>2233</v>
      </c>
      <c r="J1155" s="227" t="s">
        <v>2234</v>
      </c>
      <c r="K1155" s="153" t="s">
        <v>3447</v>
      </c>
      <c r="L1155" s="168"/>
      <c r="M1155" s="57"/>
      <c r="N1155" s="168"/>
      <c r="O1155" s="57"/>
      <c r="P1155" s="176"/>
    </row>
    <row r="1156" spans="1:16" ht="33.6" customHeight="1" x14ac:dyDescent="0.3">
      <c r="A1156" s="113">
        <f t="shared" si="44"/>
        <v>1151</v>
      </c>
      <c r="B1156" s="15" t="s">
        <v>2236</v>
      </c>
      <c r="C1156" s="305" t="s">
        <v>4978</v>
      </c>
      <c r="D1156" s="6" t="s">
        <v>2237</v>
      </c>
      <c r="E1156" s="165"/>
      <c r="F1156" s="157" t="s">
        <v>3434</v>
      </c>
      <c r="G1156" s="157" t="s">
        <v>3840</v>
      </c>
      <c r="H1156" s="157"/>
      <c r="I1156" s="212" t="s">
        <v>2238</v>
      </c>
      <c r="J1156" s="227" t="s">
        <v>1985</v>
      </c>
      <c r="K1156" s="153" t="s">
        <v>3447</v>
      </c>
      <c r="L1156" s="168"/>
      <c r="M1156" s="57"/>
      <c r="N1156" s="168"/>
      <c r="O1156" s="57"/>
      <c r="P1156" s="176"/>
    </row>
    <row r="1157" spans="1:16" ht="46.8" x14ac:dyDescent="0.3">
      <c r="A1157" s="113">
        <f t="shared" si="44"/>
        <v>1152</v>
      </c>
      <c r="B1157" s="15" t="s">
        <v>2239</v>
      </c>
      <c r="C1157" s="305" t="s">
        <v>4978</v>
      </c>
      <c r="D1157" s="6" t="s">
        <v>2240</v>
      </c>
      <c r="E1157" s="157" t="s">
        <v>4498</v>
      </c>
      <c r="F1157" s="157" t="s">
        <v>3434</v>
      </c>
      <c r="G1157" s="157" t="s">
        <v>185</v>
      </c>
      <c r="H1157" s="157"/>
      <c r="I1157" s="212" t="s">
        <v>2241</v>
      </c>
      <c r="J1157" s="227" t="s">
        <v>1985</v>
      </c>
      <c r="K1157" s="153" t="s">
        <v>3447</v>
      </c>
      <c r="L1157" s="168"/>
      <c r="M1157" s="57"/>
      <c r="N1157" s="168"/>
      <c r="O1157" s="57"/>
      <c r="P1157" s="176"/>
    </row>
    <row r="1158" spans="1:16" ht="46.8" x14ac:dyDescent="0.3">
      <c r="A1158" s="113">
        <f t="shared" si="44"/>
        <v>1153</v>
      </c>
      <c r="B1158" s="15" t="s">
        <v>2242</v>
      </c>
      <c r="C1158" s="305" t="s">
        <v>4977</v>
      </c>
      <c r="D1158" s="238" t="s">
        <v>2243</v>
      </c>
      <c r="E1158" s="157"/>
      <c r="F1158" s="157" t="s">
        <v>3309</v>
      </c>
      <c r="G1158" s="157" t="s">
        <v>3425</v>
      </c>
      <c r="H1158" s="157"/>
      <c r="I1158" s="212" t="s">
        <v>2241</v>
      </c>
      <c r="J1158" s="227" t="s">
        <v>2127</v>
      </c>
      <c r="K1158" s="153" t="s">
        <v>3447</v>
      </c>
      <c r="L1158" s="168"/>
      <c r="M1158" s="57"/>
      <c r="N1158" s="168"/>
      <c r="O1158" s="57"/>
      <c r="P1158" s="176"/>
    </row>
    <row r="1159" spans="1:16" ht="46.8" x14ac:dyDescent="0.3">
      <c r="A1159" s="113">
        <f t="shared" si="44"/>
        <v>1154</v>
      </c>
      <c r="B1159" s="15" t="s">
        <v>2244</v>
      </c>
      <c r="C1159" s="305" t="s">
        <v>4977</v>
      </c>
      <c r="D1159" s="238" t="s">
        <v>2245</v>
      </c>
      <c r="E1159" s="157"/>
      <c r="F1159" s="157" t="s">
        <v>3309</v>
      </c>
      <c r="G1159" s="157" t="s">
        <v>3425</v>
      </c>
      <c r="H1159" s="157"/>
      <c r="I1159" s="212" t="s">
        <v>2241</v>
      </c>
      <c r="J1159" s="227" t="s">
        <v>2130</v>
      </c>
      <c r="K1159" s="153" t="s">
        <v>3447</v>
      </c>
      <c r="L1159" s="168"/>
      <c r="M1159" s="57"/>
      <c r="N1159" s="168"/>
      <c r="O1159" s="57"/>
      <c r="P1159" s="176"/>
    </row>
    <row r="1160" spans="1:16" s="387" customFormat="1" ht="33" customHeight="1" x14ac:dyDescent="0.3">
      <c r="A1160" s="199">
        <f t="shared" ref="A1160:A1223" si="45">A1159+1</f>
        <v>1155</v>
      </c>
      <c r="B1160" s="67" t="s">
        <v>2246</v>
      </c>
      <c r="C1160" s="384" t="s">
        <v>4966</v>
      </c>
      <c r="D1160" s="42" t="s">
        <v>2247</v>
      </c>
      <c r="E1160" s="180" t="s">
        <v>4498</v>
      </c>
      <c r="F1160" s="180" t="s">
        <v>3302</v>
      </c>
      <c r="G1160" s="180" t="s">
        <v>3293</v>
      </c>
      <c r="H1160" s="180"/>
      <c r="I1160" s="213" t="s">
        <v>2248</v>
      </c>
      <c r="J1160" s="228" t="s">
        <v>2249</v>
      </c>
      <c r="K1160" s="181" t="s">
        <v>3451</v>
      </c>
      <c r="L1160" s="183"/>
      <c r="M1160" s="414"/>
      <c r="N1160" s="413" t="s">
        <v>5015</v>
      </c>
      <c r="O1160" s="414"/>
      <c r="P1160" s="415">
        <v>45474</v>
      </c>
    </row>
    <row r="1161" spans="1:16" ht="34.950000000000003" customHeight="1" x14ac:dyDescent="0.3">
      <c r="A1161" s="113">
        <f t="shared" si="45"/>
        <v>1156</v>
      </c>
      <c r="B1161" s="67" t="s">
        <v>2250</v>
      </c>
      <c r="C1161" s="305" t="s">
        <v>4966</v>
      </c>
      <c r="D1161" s="237" t="s">
        <v>2251</v>
      </c>
      <c r="E1161" s="157"/>
      <c r="F1161" s="157" t="s">
        <v>3302</v>
      </c>
      <c r="G1161" s="157" t="s">
        <v>3293</v>
      </c>
      <c r="H1161" s="157"/>
      <c r="I1161" s="212" t="s">
        <v>2252</v>
      </c>
      <c r="J1161" s="227" t="s">
        <v>2253</v>
      </c>
      <c r="K1161" s="181" t="s">
        <v>3451</v>
      </c>
      <c r="L1161" s="168"/>
      <c r="M1161" s="75"/>
      <c r="N1161" s="23" t="s">
        <v>5019</v>
      </c>
      <c r="O1161" s="75"/>
      <c r="P1161" s="261">
        <v>45474</v>
      </c>
    </row>
    <row r="1162" spans="1:16" ht="61.95" customHeight="1" x14ac:dyDescent="0.3">
      <c r="A1162" s="113">
        <f t="shared" si="45"/>
        <v>1157</v>
      </c>
      <c r="B1162" s="15" t="s">
        <v>2254</v>
      </c>
      <c r="C1162" s="305" t="s">
        <v>4965</v>
      </c>
      <c r="D1162" s="238" t="s">
        <v>2255</v>
      </c>
      <c r="E1162" s="157"/>
      <c r="F1162" s="157" t="s">
        <v>3288</v>
      </c>
      <c r="G1162" s="157" t="s">
        <v>3289</v>
      </c>
      <c r="H1162" s="157"/>
      <c r="I1162" s="212" t="s">
        <v>2256</v>
      </c>
      <c r="J1162" s="227" t="s">
        <v>2230</v>
      </c>
      <c r="K1162" s="153" t="s">
        <v>3447</v>
      </c>
      <c r="L1162" s="168"/>
      <c r="M1162" s="57"/>
      <c r="N1162" s="168"/>
      <c r="O1162" s="57"/>
      <c r="P1162" s="176"/>
    </row>
    <row r="1163" spans="1:16" ht="31.2" x14ac:dyDescent="0.3">
      <c r="A1163" s="113">
        <f t="shared" si="45"/>
        <v>1158</v>
      </c>
      <c r="B1163" s="15" t="s">
        <v>3699</v>
      </c>
      <c r="C1163" s="305" t="s">
        <v>4966</v>
      </c>
      <c r="D1163" s="6" t="s">
        <v>3698</v>
      </c>
      <c r="E1163" s="165"/>
      <c r="F1163" s="157" t="s">
        <v>3302</v>
      </c>
      <c r="G1163" s="135" t="s">
        <v>6330</v>
      </c>
      <c r="H1163" s="157"/>
      <c r="I1163" s="212">
        <v>42121</v>
      </c>
      <c r="J1163" s="227">
        <v>42170</v>
      </c>
      <c r="K1163" s="153" t="s">
        <v>3447</v>
      </c>
      <c r="L1163" s="168"/>
      <c r="M1163" s="57"/>
      <c r="N1163" s="168"/>
      <c r="O1163" s="57">
        <v>45207</v>
      </c>
      <c r="P1163" s="176"/>
    </row>
    <row r="1164" spans="1:16" ht="37.200000000000003" customHeight="1" x14ac:dyDescent="0.3">
      <c r="A1164" s="113">
        <f t="shared" si="45"/>
        <v>1159</v>
      </c>
      <c r="B1164" s="15" t="s">
        <v>2258</v>
      </c>
      <c r="C1164" s="305" t="s">
        <v>4966</v>
      </c>
      <c r="D1164" s="6" t="s">
        <v>2259</v>
      </c>
      <c r="E1164" s="157" t="s">
        <v>4498</v>
      </c>
      <c r="F1164" s="157" t="s">
        <v>3302</v>
      </c>
      <c r="G1164" s="157" t="s">
        <v>239</v>
      </c>
      <c r="H1164" s="157"/>
      <c r="I1164" s="212" t="s">
        <v>2260</v>
      </c>
      <c r="J1164" s="227" t="s">
        <v>2257</v>
      </c>
      <c r="K1164" s="153" t="s">
        <v>5029</v>
      </c>
      <c r="L1164" s="168"/>
      <c r="M1164" s="57"/>
      <c r="N1164" s="198" t="s">
        <v>906</v>
      </c>
      <c r="O1164" s="57"/>
      <c r="P1164" s="176"/>
    </row>
    <row r="1165" spans="1:16" ht="46.8" x14ac:dyDescent="0.3">
      <c r="A1165" s="113">
        <f t="shared" si="45"/>
        <v>1160</v>
      </c>
      <c r="B1165" s="15" t="s">
        <v>2261</v>
      </c>
      <c r="C1165" s="305" t="s">
        <v>4965</v>
      </c>
      <c r="D1165" s="6" t="s">
        <v>2262</v>
      </c>
      <c r="E1165" s="157" t="s">
        <v>4498</v>
      </c>
      <c r="F1165" s="157" t="s">
        <v>3321</v>
      </c>
      <c r="G1165" s="157" t="s">
        <v>3486</v>
      </c>
      <c r="H1165" s="157"/>
      <c r="I1165" s="212" t="s">
        <v>2263</v>
      </c>
      <c r="J1165" s="227" t="s">
        <v>2264</v>
      </c>
      <c r="K1165" s="153" t="s">
        <v>3447</v>
      </c>
      <c r="L1165" s="168"/>
      <c r="M1165" s="57"/>
      <c r="N1165" s="168"/>
      <c r="O1165" s="57"/>
      <c r="P1165" s="176"/>
    </row>
    <row r="1166" spans="1:16" ht="31.2" x14ac:dyDescent="0.3">
      <c r="A1166" s="113">
        <f t="shared" si="45"/>
        <v>1161</v>
      </c>
      <c r="B1166" s="15" t="s">
        <v>2265</v>
      </c>
      <c r="C1166" s="305" t="s">
        <v>4977</v>
      </c>
      <c r="D1166" s="238" t="s">
        <v>2266</v>
      </c>
      <c r="E1166" s="157"/>
      <c r="F1166" s="157" t="s">
        <v>3523</v>
      </c>
      <c r="G1166" s="157" t="s">
        <v>3293</v>
      </c>
      <c r="H1166" s="157"/>
      <c r="I1166" s="212" t="s">
        <v>2267</v>
      </c>
      <c r="J1166" s="227" t="s">
        <v>2268</v>
      </c>
      <c r="K1166" s="153" t="s">
        <v>3447</v>
      </c>
      <c r="L1166" s="168"/>
      <c r="M1166" s="57"/>
      <c r="N1166" s="168"/>
      <c r="O1166" s="57"/>
      <c r="P1166" s="176"/>
    </row>
    <row r="1167" spans="1:16" ht="31.2" x14ac:dyDescent="0.3">
      <c r="A1167" s="113">
        <f t="shared" si="45"/>
        <v>1162</v>
      </c>
      <c r="B1167" s="15" t="s">
        <v>2269</v>
      </c>
      <c r="C1167" s="305" t="s">
        <v>4977</v>
      </c>
      <c r="D1167" s="238" t="s">
        <v>2270</v>
      </c>
      <c r="E1167" s="157"/>
      <c r="F1167" s="157" t="s">
        <v>3523</v>
      </c>
      <c r="G1167" s="157" t="s">
        <v>3293</v>
      </c>
      <c r="H1167" s="157"/>
      <c r="I1167" s="212" t="s">
        <v>2267</v>
      </c>
      <c r="J1167" s="227" t="s">
        <v>2268</v>
      </c>
      <c r="K1167" s="153" t="s">
        <v>3447</v>
      </c>
      <c r="L1167" s="168"/>
      <c r="M1167" s="57"/>
      <c r="N1167" s="168"/>
      <c r="O1167" s="57"/>
      <c r="P1167" s="176"/>
    </row>
    <row r="1168" spans="1:16" ht="31.2" x14ac:dyDescent="0.3">
      <c r="A1168" s="113">
        <f t="shared" si="45"/>
        <v>1163</v>
      </c>
      <c r="B1168" s="15" t="s">
        <v>2271</v>
      </c>
      <c r="C1168" s="305" t="s">
        <v>4977</v>
      </c>
      <c r="D1168" s="238" t="s">
        <v>2272</v>
      </c>
      <c r="E1168" s="157"/>
      <c r="F1168" s="157" t="s">
        <v>3523</v>
      </c>
      <c r="G1168" s="157" t="s">
        <v>3293</v>
      </c>
      <c r="H1168" s="157"/>
      <c r="I1168" s="212" t="s">
        <v>2267</v>
      </c>
      <c r="J1168" s="227" t="s">
        <v>2268</v>
      </c>
      <c r="K1168" s="153" t="s">
        <v>3447</v>
      </c>
      <c r="L1168" s="168"/>
      <c r="M1168" s="57"/>
      <c r="N1168" s="168"/>
      <c r="O1168" s="57"/>
      <c r="P1168" s="176"/>
    </row>
    <row r="1169" spans="1:16" ht="31.2" x14ac:dyDescent="0.3">
      <c r="A1169" s="113">
        <f t="shared" si="45"/>
        <v>1164</v>
      </c>
      <c r="B1169" s="15" t="s">
        <v>2273</v>
      </c>
      <c r="C1169" s="305" t="s">
        <v>4966</v>
      </c>
      <c r="D1169" s="238" t="s">
        <v>2274</v>
      </c>
      <c r="E1169" s="157"/>
      <c r="F1169" s="157" t="s">
        <v>3302</v>
      </c>
      <c r="G1169" s="157" t="s">
        <v>3668</v>
      </c>
      <c r="H1169" s="157"/>
      <c r="I1169" s="212" t="s">
        <v>2275</v>
      </c>
      <c r="J1169" s="227" t="s">
        <v>2276</v>
      </c>
      <c r="K1169" s="153" t="s">
        <v>3447</v>
      </c>
      <c r="L1169" s="168"/>
      <c r="M1169" s="57"/>
      <c r="N1169" s="168"/>
      <c r="O1169" s="57"/>
      <c r="P1169" s="176"/>
    </row>
    <row r="1170" spans="1:16" ht="31.2" x14ac:dyDescent="0.3">
      <c r="A1170" s="113">
        <f t="shared" si="45"/>
        <v>1165</v>
      </c>
      <c r="B1170" s="15" t="s">
        <v>2277</v>
      </c>
      <c r="C1170" s="305" t="s">
        <v>4977</v>
      </c>
      <c r="D1170" s="238" t="s">
        <v>2278</v>
      </c>
      <c r="E1170" s="157"/>
      <c r="F1170" s="157" t="s">
        <v>3522</v>
      </c>
      <c r="G1170" s="157"/>
      <c r="H1170" s="157"/>
      <c r="I1170" s="212" t="s">
        <v>2279</v>
      </c>
      <c r="J1170" s="227" t="s">
        <v>2280</v>
      </c>
      <c r="K1170" s="153" t="s">
        <v>3447</v>
      </c>
      <c r="L1170" s="168"/>
      <c r="M1170" s="57"/>
      <c r="N1170" s="168"/>
      <c r="O1170" s="57"/>
      <c r="P1170" s="176"/>
    </row>
    <row r="1171" spans="1:16" ht="31.2" customHeight="1" x14ac:dyDescent="0.3">
      <c r="A1171" s="113">
        <f t="shared" si="45"/>
        <v>1166</v>
      </c>
      <c r="B1171" s="15" t="s">
        <v>2281</v>
      </c>
      <c r="C1171" s="305" t="s">
        <v>4966</v>
      </c>
      <c r="D1171" s="6" t="s">
        <v>2282</v>
      </c>
      <c r="E1171" s="157" t="s">
        <v>4498</v>
      </c>
      <c r="F1171" s="157" t="s">
        <v>3302</v>
      </c>
      <c r="G1171" s="157" t="s">
        <v>3326</v>
      </c>
      <c r="H1171" s="157"/>
      <c r="I1171" s="212" t="s">
        <v>2283</v>
      </c>
      <c r="J1171" s="227" t="s">
        <v>2284</v>
      </c>
      <c r="K1171" s="153" t="s">
        <v>3447</v>
      </c>
      <c r="L1171" s="168"/>
      <c r="M1171" s="57"/>
      <c r="N1171" s="168"/>
      <c r="O1171" s="57"/>
      <c r="P1171" s="176"/>
    </row>
    <row r="1172" spans="1:16" ht="39" customHeight="1" x14ac:dyDescent="0.3">
      <c r="A1172" s="113">
        <f t="shared" si="45"/>
        <v>1167</v>
      </c>
      <c r="B1172" s="15" t="s">
        <v>2285</v>
      </c>
      <c r="C1172" s="305" t="s">
        <v>4966</v>
      </c>
      <c r="D1172" s="238" t="s">
        <v>2286</v>
      </c>
      <c r="E1172" s="157"/>
      <c r="F1172" s="157" t="s">
        <v>3302</v>
      </c>
      <c r="G1172" s="134" t="s">
        <v>6035</v>
      </c>
      <c r="H1172" s="135" t="s">
        <v>6082</v>
      </c>
      <c r="I1172" s="212" t="s">
        <v>2287</v>
      </c>
      <c r="J1172" s="227" t="s">
        <v>2284</v>
      </c>
      <c r="K1172" s="153" t="s">
        <v>3447</v>
      </c>
      <c r="L1172" s="168"/>
      <c r="M1172" s="57"/>
      <c r="N1172" s="168"/>
      <c r="O1172" s="57"/>
      <c r="P1172" s="176"/>
    </row>
    <row r="1173" spans="1:16" ht="57.6" x14ac:dyDescent="0.3">
      <c r="A1173" s="113">
        <f t="shared" si="45"/>
        <v>1168</v>
      </c>
      <c r="B1173" s="15" t="s">
        <v>3607</v>
      </c>
      <c r="C1173" s="305" t="s">
        <v>4967</v>
      </c>
      <c r="D1173" s="6" t="s">
        <v>3606</v>
      </c>
      <c r="E1173" s="165"/>
      <c r="F1173" s="157" t="s">
        <v>3608</v>
      </c>
      <c r="G1173" s="157" t="s">
        <v>3466</v>
      </c>
      <c r="H1173" s="157"/>
      <c r="I1173" s="212">
        <v>42037</v>
      </c>
      <c r="J1173" s="227">
        <v>42050</v>
      </c>
      <c r="K1173" s="153" t="s">
        <v>3447</v>
      </c>
      <c r="L1173" s="168"/>
      <c r="M1173" s="57"/>
      <c r="N1173" s="168"/>
      <c r="O1173" s="57">
        <v>45144</v>
      </c>
      <c r="P1173" s="176"/>
    </row>
    <row r="1174" spans="1:16" ht="31.2" x14ac:dyDescent="0.3">
      <c r="A1174" s="113">
        <f t="shared" si="45"/>
        <v>1169</v>
      </c>
      <c r="B1174" s="15" t="s">
        <v>2289</v>
      </c>
      <c r="C1174" s="305" t="s">
        <v>4967</v>
      </c>
      <c r="D1174" s="238" t="s">
        <v>2290</v>
      </c>
      <c r="E1174" s="157"/>
      <c r="F1174" s="157" t="s">
        <v>3302</v>
      </c>
      <c r="G1174" s="157" t="s">
        <v>3386</v>
      </c>
      <c r="H1174" s="157"/>
      <c r="I1174" s="212" t="s">
        <v>2291</v>
      </c>
      <c r="J1174" s="227" t="s">
        <v>2292</v>
      </c>
      <c r="K1174" s="153" t="s">
        <v>3447</v>
      </c>
      <c r="L1174" s="168"/>
      <c r="M1174" s="57"/>
      <c r="N1174" s="168"/>
      <c r="O1174" s="57"/>
      <c r="P1174" s="176"/>
    </row>
    <row r="1175" spans="1:16" ht="33" customHeight="1" x14ac:dyDescent="0.3">
      <c r="A1175" s="113">
        <f t="shared" si="45"/>
        <v>1170</v>
      </c>
      <c r="B1175" s="15" t="s">
        <v>2303</v>
      </c>
      <c r="C1175" s="305" t="s">
        <v>4977</v>
      </c>
      <c r="D1175" s="238" t="s">
        <v>2304</v>
      </c>
      <c r="E1175" s="157"/>
      <c r="F1175" s="157" t="s">
        <v>3522</v>
      </c>
      <c r="G1175" s="157" t="s">
        <v>3714</v>
      </c>
      <c r="H1175" s="157"/>
      <c r="I1175" s="212">
        <v>42005</v>
      </c>
      <c r="J1175" s="212">
        <v>42005</v>
      </c>
      <c r="K1175" s="153" t="s">
        <v>3447</v>
      </c>
      <c r="L1175" s="168"/>
      <c r="M1175" s="57"/>
      <c r="N1175" s="168"/>
      <c r="O1175" s="57"/>
      <c r="P1175" s="176"/>
    </row>
    <row r="1176" spans="1:16" ht="45" customHeight="1" x14ac:dyDescent="0.3">
      <c r="A1176" s="113">
        <f t="shared" si="45"/>
        <v>1171</v>
      </c>
      <c r="B1176" s="15" t="s">
        <v>2314</v>
      </c>
      <c r="C1176" s="305" t="s">
        <v>4977</v>
      </c>
      <c r="D1176" s="238" t="s">
        <v>2315</v>
      </c>
      <c r="E1176" s="157"/>
      <c r="F1176" s="157" t="s">
        <v>3524</v>
      </c>
      <c r="G1176" s="157" t="s">
        <v>3920</v>
      </c>
      <c r="H1176" s="157"/>
      <c r="I1176" s="212" t="s">
        <v>2316</v>
      </c>
      <c r="J1176" s="227" t="s">
        <v>2235</v>
      </c>
      <c r="K1176" s="153" t="s">
        <v>3447</v>
      </c>
      <c r="L1176" s="168"/>
      <c r="M1176" s="57"/>
      <c r="N1176" s="168"/>
      <c r="O1176" s="57"/>
      <c r="P1176" s="176"/>
    </row>
    <row r="1177" spans="1:16" ht="62.4" x14ac:dyDescent="0.3">
      <c r="A1177" s="113">
        <f t="shared" si="45"/>
        <v>1172</v>
      </c>
      <c r="B1177" s="15" t="s">
        <v>2317</v>
      </c>
      <c r="C1177" s="305" t="s">
        <v>4977</v>
      </c>
      <c r="D1177" s="238" t="s">
        <v>2318</v>
      </c>
      <c r="E1177" s="157"/>
      <c r="F1177" s="157" t="s">
        <v>3524</v>
      </c>
      <c r="G1177" s="157" t="s">
        <v>6086</v>
      </c>
      <c r="H1177" s="157" t="s">
        <v>3652</v>
      </c>
      <c r="I1177" s="212" t="s">
        <v>2316</v>
      </c>
      <c r="J1177" s="227" t="s">
        <v>2235</v>
      </c>
      <c r="K1177" s="153" t="s">
        <v>3447</v>
      </c>
      <c r="L1177" s="168"/>
      <c r="M1177" s="57"/>
      <c r="N1177" s="168"/>
      <c r="O1177" s="57"/>
      <c r="P1177" s="176"/>
    </row>
    <row r="1178" spans="1:16" ht="46.8" x14ac:dyDescent="0.3">
      <c r="A1178" s="113">
        <f t="shared" si="45"/>
        <v>1173</v>
      </c>
      <c r="B1178" s="15" t="s">
        <v>2319</v>
      </c>
      <c r="C1178" s="305" t="s">
        <v>4977</v>
      </c>
      <c r="D1178" s="238" t="s">
        <v>2320</v>
      </c>
      <c r="E1178" s="157"/>
      <c r="F1178" s="157" t="s">
        <v>3524</v>
      </c>
      <c r="G1178" s="157" t="s">
        <v>6086</v>
      </c>
      <c r="H1178" s="157" t="s">
        <v>3652</v>
      </c>
      <c r="I1178" s="212" t="s">
        <v>2316</v>
      </c>
      <c r="J1178" s="227" t="s">
        <v>2235</v>
      </c>
      <c r="K1178" s="153" t="s">
        <v>3447</v>
      </c>
      <c r="L1178" s="168"/>
      <c r="M1178" s="57"/>
      <c r="N1178" s="168"/>
      <c r="O1178" s="57"/>
      <c r="P1178" s="176"/>
    </row>
    <row r="1179" spans="1:16" ht="46.8" x14ac:dyDescent="0.3">
      <c r="A1179" s="113">
        <f t="shared" si="45"/>
        <v>1174</v>
      </c>
      <c r="B1179" s="15" t="s">
        <v>2321</v>
      </c>
      <c r="C1179" s="305" t="s">
        <v>4977</v>
      </c>
      <c r="D1179" s="6" t="s">
        <v>2322</v>
      </c>
      <c r="E1179" s="157"/>
      <c r="F1179" s="157" t="s">
        <v>3524</v>
      </c>
      <c r="G1179" s="157" t="s">
        <v>6086</v>
      </c>
      <c r="H1179" s="157" t="s">
        <v>3652</v>
      </c>
      <c r="I1179" s="212" t="s">
        <v>2316</v>
      </c>
      <c r="J1179" s="227" t="s">
        <v>2235</v>
      </c>
      <c r="K1179" s="153" t="s">
        <v>3447</v>
      </c>
      <c r="L1179" s="168"/>
      <c r="M1179" s="57"/>
      <c r="N1179" s="168"/>
      <c r="O1179" s="57"/>
      <c r="P1179" s="176"/>
    </row>
    <row r="1180" spans="1:16" ht="36.6" customHeight="1" x14ac:dyDescent="0.3">
      <c r="A1180" s="113">
        <f t="shared" si="45"/>
        <v>1175</v>
      </c>
      <c r="B1180" s="15" t="s">
        <v>2323</v>
      </c>
      <c r="C1180" s="305" t="s">
        <v>4977</v>
      </c>
      <c r="D1180" s="238" t="s">
        <v>2324</v>
      </c>
      <c r="E1180" s="157"/>
      <c r="F1180" s="157" t="s">
        <v>3321</v>
      </c>
      <c r="G1180" s="157" t="s">
        <v>3730</v>
      </c>
      <c r="H1180" s="157"/>
      <c r="I1180" s="212" t="s">
        <v>2325</v>
      </c>
      <c r="J1180" s="227" t="s">
        <v>2253</v>
      </c>
      <c r="K1180" s="153" t="s">
        <v>3447</v>
      </c>
      <c r="L1180" s="168"/>
      <c r="M1180" s="57"/>
      <c r="N1180" s="168"/>
      <c r="O1180" s="57"/>
      <c r="P1180" s="176"/>
    </row>
    <row r="1181" spans="1:16" ht="46.8" x14ac:dyDescent="0.3">
      <c r="A1181" s="113">
        <f t="shared" si="45"/>
        <v>1176</v>
      </c>
      <c r="B1181" s="15" t="s">
        <v>2326</v>
      </c>
      <c r="C1181" s="305" t="s">
        <v>4977</v>
      </c>
      <c r="D1181" s="238" t="s">
        <v>2327</v>
      </c>
      <c r="E1181" s="157"/>
      <c r="F1181" s="157" t="s">
        <v>3321</v>
      </c>
      <c r="G1181" s="157" t="s">
        <v>2328</v>
      </c>
      <c r="H1181" s="157"/>
      <c r="I1181" s="212" t="s">
        <v>2325</v>
      </c>
      <c r="J1181" s="227" t="s">
        <v>2253</v>
      </c>
      <c r="K1181" s="153" t="s">
        <v>3447</v>
      </c>
      <c r="L1181" s="168"/>
      <c r="M1181" s="57"/>
      <c r="N1181" s="168"/>
      <c r="O1181" s="57"/>
      <c r="P1181" s="176"/>
    </row>
    <row r="1182" spans="1:16" ht="78" x14ac:dyDescent="0.3">
      <c r="A1182" s="113">
        <f t="shared" si="45"/>
        <v>1177</v>
      </c>
      <c r="B1182" s="15" t="s">
        <v>2330</v>
      </c>
      <c r="C1182" s="305" t="s">
        <v>4974</v>
      </c>
      <c r="D1182" s="238" t="s">
        <v>2331</v>
      </c>
      <c r="E1182" s="157"/>
      <c r="F1182" s="157" t="s">
        <v>3434</v>
      </c>
      <c r="G1182" s="157" t="s">
        <v>3627</v>
      </c>
      <c r="H1182" s="157"/>
      <c r="I1182" s="212" t="s">
        <v>2332</v>
      </c>
      <c r="J1182" s="227" t="s">
        <v>2333</v>
      </c>
      <c r="K1182" s="153" t="s">
        <v>3447</v>
      </c>
      <c r="L1182" s="168"/>
      <c r="M1182" s="57"/>
      <c r="N1182" s="168"/>
      <c r="O1182" s="57"/>
      <c r="P1182" s="176"/>
    </row>
    <row r="1183" spans="1:16" ht="49.95" customHeight="1" x14ac:dyDescent="0.3">
      <c r="A1183" s="113">
        <f t="shared" si="45"/>
        <v>1178</v>
      </c>
      <c r="B1183" s="15" t="s">
        <v>2334</v>
      </c>
      <c r="C1183" s="305" t="s">
        <v>4965</v>
      </c>
      <c r="D1183" s="238" t="s">
        <v>2335</v>
      </c>
      <c r="E1183" s="157"/>
      <c r="F1183" s="157" t="s">
        <v>3309</v>
      </c>
      <c r="G1183" s="157" t="s">
        <v>3726</v>
      </c>
      <c r="H1183" s="157" t="s">
        <v>6078</v>
      </c>
      <c r="I1183" s="212" t="s">
        <v>2336</v>
      </c>
      <c r="J1183" s="227" t="s">
        <v>2337</v>
      </c>
      <c r="K1183" s="153" t="s">
        <v>3447</v>
      </c>
      <c r="L1183" s="168"/>
      <c r="M1183" s="57"/>
      <c r="N1183" s="168"/>
      <c r="O1183" s="57"/>
      <c r="P1183" s="176"/>
    </row>
    <row r="1184" spans="1:16" ht="41.4" customHeight="1" x14ac:dyDescent="0.3">
      <c r="A1184" s="113">
        <f t="shared" si="45"/>
        <v>1179</v>
      </c>
      <c r="B1184" s="15" t="s">
        <v>2338</v>
      </c>
      <c r="C1184" s="305" t="s">
        <v>4965</v>
      </c>
      <c r="D1184" s="238" t="s">
        <v>2339</v>
      </c>
      <c r="E1184" s="157"/>
      <c r="F1184" s="157" t="s">
        <v>3309</v>
      </c>
      <c r="G1184" s="157" t="s">
        <v>3766</v>
      </c>
      <c r="H1184" s="157"/>
      <c r="I1184" s="212" t="s">
        <v>2340</v>
      </c>
      <c r="J1184" s="227" t="s">
        <v>2288</v>
      </c>
      <c r="K1184" s="153" t="s">
        <v>3447</v>
      </c>
      <c r="L1184" s="168"/>
      <c r="M1184" s="57"/>
      <c r="N1184" s="168"/>
      <c r="O1184" s="57"/>
      <c r="P1184" s="176"/>
    </row>
    <row r="1185" spans="1:16" ht="78" x14ac:dyDescent="0.3">
      <c r="A1185" s="113">
        <f t="shared" si="45"/>
        <v>1180</v>
      </c>
      <c r="B1185" s="15" t="s">
        <v>2341</v>
      </c>
      <c r="C1185" s="305" t="s">
        <v>4977</v>
      </c>
      <c r="D1185" s="238" t="s">
        <v>2342</v>
      </c>
      <c r="E1185" s="157"/>
      <c r="F1185" s="157" t="s">
        <v>3309</v>
      </c>
      <c r="G1185" s="157" t="s">
        <v>3766</v>
      </c>
      <c r="H1185" s="157"/>
      <c r="I1185" s="212" t="s">
        <v>2340</v>
      </c>
      <c r="J1185" s="227" t="s">
        <v>2288</v>
      </c>
      <c r="K1185" s="153" t="s">
        <v>3447</v>
      </c>
      <c r="L1185" s="168"/>
      <c r="M1185" s="57"/>
      <c r="N1185" s="168"/>
      <c r="O1185" s="57"/>
      <c r="P1185" s="176"/>
    </row>
    <row r="1186" spans="1:16" ht="31.2" x14ac:dyDescent="0.3">
      <c r="A1186" s="113">
        <f t="shared" si="45"/>
        <v>1181</v>
      </c>
      <c r="B1186" s="15" t="s">
        <v>2343</v>
      </c>
      <c r="C1186" s="305" t="s">
        <v>4977</v>
      </c>
      <c r="D1186" s="238" t="s">
        <v>2344</v>
      </c>
      <c r="E1186" s="157"/>
      <c r="F1186" s="157" t="s">
        <v>3523</v>
      </c>
      <c r="G1186" s="157" t="s">
        <v>3293</v>
      </c>
      <c r="H1186" s="157"/>
      <c r="I1186" s="212" t="s">
        <v>2345</v>
      </c>
      <c r="J1186" s="227" t="s">
        <v>2346</v>
      </c>
      <c r="K1186" s="153" t="s">
        <v>3447</v>
      </c>
      <c r="L1186" s="168"/>
      <c r="M1186" s="57"/>
      <c r="N1186" s="168"/>
      <c r="O1186" s="57"/>
      <c r="P1186" s="176"/>
    </row>
    <row r="1187" spans="1:16" ht="62.4" x14ac:dyDescent="0.3">
      <c r="A1187" s="113">
        <f t="shared" si="45"/>
        <v>1182</v>
      </c>
      <c r="B1187" s="15" t="s">
        <v>2347</v>
      </c>
      <c r="C1187" s="305" t="s">
        <v>4967</v>
      </c>
      <c r="D1187" s="238" t="s">
        <v>2348</v>
      </c>
      <c r="E1187" s="157"/>
      <c r="F1187" s="157" t="s">
        <v>3288</v>
      </c>
      <c r="G1187" s="157" t="s">
        <v>3726</v>
      </c>
      <c r="H1187" s="157"/>
      <c r="I1187" s="212" t="s">
        <v>2349</v>
      </c>
      <c r="J1187" s="227" t="s">
        <v>2349</v>
      </c>
      <c r="K1187" s="153" t="s">
        <v>3447</v>
      </c>
      <c r="L1187" s="168"/>
      <c r="M1187" s="57"/>
      <c r="N1187" s="168"/>
      <c r="O1187" s="57"/>
      <c r="P1187" s="176"/>
    </row>
    <row r="1188" spans="1:16" ht="31.2" x14ac:dyDescent="0.3">
      <c r="A1188" s="113">
        <f t="shared" si="45"/>
        <v>1183</v>
      </c>
      <c r="B1188" s="15" t="s">
        <v>2350</v>
      </c>
      <c r="C1188" s="305" t="s">
        <v>4965</v>
      </c>
      <c r="D1188" s="238" t="s">
        <v>2351</v>
      </c>
      <c r="E1188" s="157"/>
      <c r="F1188" s="157" t="s">
        <v>3309</v>
      </c>
      <c r="G1188" s="157" t="s">
        <v>3730</v>
      </c>
      <c r="H1188" s="157"/>
      <c r="I1188" s="212" t="s">
        <v>2352</v>
      </c>
      <c r="J1188" s="227" t="s">
        <v>2353</v>
      </c>
      <c r="K1188" s="153" t="s">
        <v>3447</v>
      </c>
      <c r="L1188" s="168"/>
      <c r="M1188" s="57"/>
      <c r="N1188" s="168"/>
      <c r="O1188" s="57"/>
      <c r="P1188" s="176"/>
    </row>
    <row r="1189" spans="1:16" ht="62.4" x14ac:dyDescent="0.3">
      <c r="A1189" s="113">
        <f t="shared" si="45"/>
        <v>1184</v>
      </c>
      <c r="B1189" s="15" t="s">
        <v>2354</v>
      </c>
      <c r="C1189" s="305" t="s">
        <v>4965</v>
      </c>
      <c r="D1189" s="238" t="s">
        <v>2355</v>
      </c>
      <c r="E1189" s="157"/>
      <c r="F1189" s="157" t="s">
        <v>3288</v>
      </c>
      <c r="G1189" s="157" t="s">
        <v>3289</v>
      </c>
      <c r="H1189" s="157"/>
      <c r="I1189" s="212" t="s">
        <v>2356</v>
      </c>
      <c r="J1189" s="227" t="s">
        <v>2357</v>
      </c>
      <c r="K1189" s="153" t="s">
        <v>3447</v>
      </c>
      <c r="L1189" s="168"/>
      <c r="M1189" s="57"/>
      <c r="N1189" s="168"/>
      <c r="O1189" s="57"/>
      <c r="P1189" s="176"/>
    </row>
    <row r="1190" spans="1:16" ht="31.2" x14ac:dyDescent="0.3">
      <c r="A1190" s="113">
        <f t="shared" si="45"/>
        <v>1185</v>
      </c>
      <c r="B1190" s="15" t="s">
        <v>2358</v>
      </c>
      <c r="C1190" s="305" t="s">
        <v>4978</v>
      </c>
      <c r="D1190" s="238" t="s">
        <v>2359</v>
      </c>
      <c r="E1190" s="157"/>
      <c r="F1190" s="157" t="s">
        <v>3434</v>
      </c>
      <c r="G1190" s="157" t="s">
        <v>3668</v>
      </c>
      <c r="H1190" s="157"/>
      <c r="I1190" s="212" t="s">
        <v>2356</v>
      </c>
      <c r="J1190" s="227" t="s">
        <v>2253</v>
      </c>
      <c r="K1190" s="153" t="s">
        <v>3447</v>
      </c>
      <c r="L1190" s="168"/>
      <c r="M1190" s="57"/>
      <c r="N1190" s="168"/>
      <c r="O1190" s="57"/>
      <c r="P1190" s="176"/>
    </row>
    <row r="1191" spans="1:16" ht="31.2" x14ac:dyDescent="0.3">
      <c r="A1191" s="113">
        <f t="shared" si="45"/>
        <v>1186</v>
      </c>
      <c r="B1191" s="15" t="s">
        <v>2360</v>
      </c>
      <c r="C1191" s="305" t="s">
        <v>4965</v>
      </c>
      <c r="D1191" s="238" t="s">
        <v>3558</v>
      </c>
      <c r="E1191" s="157"/>
      <c r="F1191" s="157" t="s">
        <v>3522</v>
      </c>
      <c r="G1191" s="134" t="s">
        <v>6035</v>
      </c>
      <c r="H1191" s="135" t="s">
        <v>6082</v>
      </c>
      <c r="I1191" s="212" t="s">
        <v>2356</v>
      </c>
      <c r="J1191" s="227" t="s">
        <v>2361</v>
      </c>
      <c r="K1191" s="153" t="s">
        <v>3447</v>
      </c>
      <c r="L1191" s="168"/>
      <c r="M1191" s="75"/>
      <c r="N1191" s="168"/>
      <c r="O1191" s="75"/>
      <c r="P1191" s="176"/>
    </row>
    <row r="1192" spans="1:16" ht="31.95" customHeight="1" x14ac:dyDescent="0.3">
      <c r="A1192" s="113">
        <f t="shared" si="45"/>
        <v>1187</v>
      </c>
      <c r="B1192" s="15" t="s">
        <v>2362</v>
      </c>
      <c r="C1192" s="305" t="s">
        <v>4978</v>
      </c>
      <c r="D1192" s="6" t="s">
        <v>2363</v>
      </c>
      <c r="E1192" s="157" t="s">
        <v>4498</v>
      </c>
      <c r="F1192" s="157" t="s">
        <v>3434</v>
      </c>
      <c r="G1192" s="157" t="s">
        <v>3326</v>
      </c>
      <c r="H1192" s="157"/>
      <c r="I1192" s="212" t="s">
        <v>2364</v>
      </c>
      <c r="J1192" s="227" t="s">
        <v>2097</v>
      </c>
      <c r="K1192" s="153" t="s">
        <v>3447</v>
      </c>
      <c r="L1192" s="168"/>
      <c r="M1192" s="75"/>
      <c r="N1192" s="164" t="s">
        <v>5089</v>
      </c>
      <c r="O1192" s="75"/>
      <c r="P1192" s="75">
        <v>45839</v>
      </c>
    </row>
    <row r="1193" spans="1:16" ht="47.4" customHeight="1" x14ac:dyDescent="0.3">
      <c r="A1193" s="113">
        <f t="shared" si="45"/>
        <v>1188</v>
      </c>
      <c r="B1193" s="15" t="s">
        <v>2365</v>
      </c>
      <c r="C1193" s="305" t="s">
        <v>4965</v>
      </c>
      <c r="D1193" s="238" t="s">
        <v>3559</v>
      </c>
      <c r="E1193" s="157"/>
      <c r="F1193" s="157" t="s">
        <v>3522</v>
      </c>
      <c r="G1193" s="157" t="s">
        <v>3714</v>
      </c>
      <c r="H1193" s="157"/>
      <c r="I1193" s="212" t="s">
        <v>2366</v>
      </c>
      <c r="J1193" s="227" t="s">
        <v>2294</v>
      </c>
      <c r="K1193" s="153" t="s">
        <v>3447</v>
      </c>
      <c r="L1193" s="168"/>
      <c r="M1193" s="75"/>
      <c r="N1193" s="168"/>
      <c r="O1193" s="75"/>
      <c r="P1193" s="176"/>
    </row>
    <row r="1194" spans="1:16" ht="42.6" customHeight="1" x14ac:dyDescent="0.3">
      <c r="A1194" s="113">
        <f t="shared" si="45"/>
        <v>1189</v>
      </c>
      <c r="B1194" s="15" t="s">
        <v>2367</v>
      </c>
      <c r="C1194" s="305" t="s">
        <v>4965</v>
      </c>
      <c r="D1194" s="238" t="s">
        <v>2368</v>
      </c>
      <c r="E1194" s="157"/>
      <c r="F1194" s="157" t="s">
        <v>3309</v>
      </c>
      <c r="G1194" s="157" t="s">
        <v>3730</v>
      </c>
      <c r="H1194" s="157"/>
      <c r="I1194" s="212" t="s">
        <v>2369</v>
      </c>
      <c r="J1194" s="227" t="s">
        <v>2329</v>
      </c>
      <c r="K1194" s="153" t="s">
        <v>3447</v>
      </c>
      <c r="L1194" s="168"/>
      <c r="M1194" s="57"/>
      <c r="N1194" s="168"/>
      <c r="O1194" s="57"/>
      <c r="P1194" s="176"/>
    </row>
    <row r="1195" spans="1:16" ht="39.6" customHeight="1" x14ac:dyDescent="0.3">
      <c r="A1195" s="113">
        <f t="shared" si="45"/>
        <v>1190</v>
      </c>
      <c r="B1195" s="15" t="s">
        <v>2370</v>
      </c>
      <c r="C1195" s="305" t="s">
        <v>4965</v>
      </c>
      <c r="D1195" s="238" t="s">
        <v>2371</v>
      </c>
      <c r="E1195" s="157"/>
      <c r="F1195" s="157" t="s">
        <v>3318</v>
      </c>
      <c r="G1195" s="157" t="s">
        <v>3711</v>
      </c>
      <c r="H1195" s="157"/>
      <c r="I1195" s="212" t="s">
        <v>2372</v>
      </c>
      <c r="J1195" s="227" t="s">
        <v>2373</v>
      </c>
      <c r="K1195" s="153" t="s">
        <v>3447</v>
      </c>
      <c r="L1195" s="168"/>
      <c r="M1195" s="57"/>
      <c r="N1195" s="168"/>
      <c r="O1195" s="57"/>
      <c r="P1195" s="176"/>
    </row>
    <row r="1196" spans="1:16" ht="31.2" x14ac:dyDescent="0.3">
      <c r="A1196" s="113">
        <f t="shared" si="45"/>
        <v>1191</v>
      </c>
      <c r="B1196" s="15" t="s">
        <v>2374</v>
      </c>
      <c r="C1196" s="305" t="s">
        <v>4965</v>
      </c>
      <c r="D1196" s="238" t="s">
        <v>3560</v>
      </c>
      <c r="E1196" s="157"/>
      <c r="F1196" s="157" t="s">
        <v>3522</v>
      </c>
      <c r="G1196" s="134" t="s">
        <v>6035</v>
      </c>
      <c r="H1196" s="135" t="s">
        <v>6082</v>
      </c>
      <c r="I1196" s="212" t="s">
        <v>2375</v>
      </c>
      <c r="J1196" s="227" t="s">
        <v>2294</v>
      </c>
      <c r="K1196" s="153" t="s">
        <v>3447</v>
      </c>
      <c r="L1196" s="168"/>
      <c r="M1196" s="57"/>
      <c r="N1196" s="168"/>
      <c r="O1196" s="57"/>
      <c r="P1196" s="176"/>
    </row>
    <row r="1197" spans="1:16" ht="41.4" customHeight="1" x14ac:dyDescent="0.3">
      <c r="A1197" s="113">
        <f t="shared" si="45"/>
        <v>1192</v>
      </c>
      <c r="B1197" s="15" t="s">
        <v>2376</v>
      </c>
      <c r="C1197" s="305" t="s">
        <v>4965</v>
      </c>
      <c r="D1197" s="238" t="s">
        <v>2377</v>
      </c>
      <c r="E1197" s="157"/>
      <c r="F1197" s="157" t="s">
        <v>3288</v>
      </c>
      <c r="G1197" s="157" t="s">
        <v>3289</v>
      </c>
      <c r="H1197" s="157"/>
      <c r="I1197" s="212" t="s">
        <v>2378</v>
      </c>
      <c r="J1197" s="227" t="s">
        <v>2379</v>
      </c>
      <c r="K1197" s="153" t="s">
        <v>3447</v>
      </c>
      <c r="L1197" s="168"/>
      <c r="M1197" s="57"/>
      <c r="N1197" s="168"/>
      <c r="O1197" s="57"/>
      <c r="P1197" s="176"/>
    </row>
    <row r="1198" spans="1:16" ht="50.4" customHeight="1" x14ac:dyDescent="0.3">
      <c r="A1198" s="113">
        <f t="shared" si="45"/>
        <v>1193</v>
      </c>
      <c r="B1198" s="15" t="s">
        <v>2380</v>
      </c>
      <c r="C1198" s="305" t="s">
        <v>4965</v>
      </c>
      <c r="D1198" s="238" t="s">
        <v>2381</v>
      </c>
      <c r="E1198" s="157"/>
      <c r="F1198" s="157" t="s">
        <v>3288</v>
      </c>
      <c r="G1198" s="157" t="s">
        <v>3289</v>
      </c>
      <c r="H1198" s="157"/>
      <c r="I1198" s="212" t="s">
        <v>2382</v>
      </c>
      <c r="J1198" s="227" t="s">
        <v>2383</v>
      </c>
      <c r="K1198" s="153" t="s">
        <v>3447</v>
      </c>
      <c r="L1198" s="168"/>
      <c r="M1198" s="57"/>
      <c r="N1198" s="168"/>
      <c r="O1198" s="57"/>
      <c r="P1198" s="176"/>
    </row>
    <row r="1199" spans="1:16" ht="37.200000000000003" customHeight="1" x14ac:dyDescent="0.3">
      <c r="A1199" s="113">
        <f t="shared" si="45"/>
        <v>1194</v>
      </c>
      <c r="B1199" s="15" t="s">
        <v>2384</v>
      </c>
      <c r="C1199" s="305" t="s">
        <v>4965</v>
      </c>
      <c r="D1199" s="238" t="s">
        <v>2385</v>
      </c>
      <c r="E1199" s="157"/>
      <c r="F1199" s="157" t="s">
        <v>3309</v>
      </c>
      <c r="G1199" s="157" t="s">
        <v>3730</v>
      </c>
      <c r="H1199" s="157"/>
      <c r="I1199" s="212" t="s">
        <v>2386</v>
      </c>
      <c r="J1199" s="227" t="s">
        <v>2387</v>
      </c>
      <c r="K1199" s="153" t="s">
        <v>3447</v>
      </c>
      <c r="L1199" s="168"/>
      <c r="M1199" s="57"/>
      <c r="N1199" s="168"/>
      <c r="O1199" s="57"/>
      <c r="P1199" s="176"/>
    </row>
    <row r="1200" spans="1:16" ht="41.4" customHeight="1" x14ac:dyDescent="0.3">
      <c r="A1200" s="113">
        <f t="shared" si="45"/>
        <v>1195</v>
      </c>
      <c r="B1200" s="15" t="s">
        <v>2389</v>
      </c>
      <c r="C1200" s="305" t="s">
        <v>4965</v>
      </c>
      <c r="D1200" s="238" t="s">
        <v>2390</v>
      </c>
      <c r="E1200" s="157"/>
      <c r="F1200" s="157" t="s">
        <v>3288</v>
      </c>
      <c r="G1200" s="157" t="s">
        <v>3289</v>
      </c>
      <c r="H1200" s="157"/>
      <c r="I1200" s="212" t="s">
        <v>2391</v>
      </c>
      <c r="J1200" s="227" t="s">
        <v>2388</v>
      </c>
      <c r="K1200" s="153" t="s">
        <v>3447</v>
      </c>
      <c r="L1200" s="168"/>
      <c r="M1200" s="57"/>
      <c r="N1200" s="168"/>
      <c r="O1200" s="57"/>
      <c r="P1200" s="176"/>
    </row>
    <row r="1201" spans="1:16" ht="39.6" customHeight="1" x14ac:dyDescent="0.3">
      <c r="A1201" s="113">
        <f t="shared" si="45"/>
        <v>1196</v>
      </c>
      <c r="B1201" s="15" t="s">
        <v>3695</v>
      </c>
      <c r="C1201" s="305" t="s">
        <v>4965</v>
      </c>
      <c r="D1201" s="6" t="s">
        <v>3694</v>
      </c>
      <c r="E1201" s="165"/>
      <c r="F1201" s="157" t="s">
        <v>3693</v>
      </c>
      <c r="G1201" s="135" t="s">
        <v>6330</v>
      </c>
      <c r="H1201" s="157"/>
      <c r="I1201" s="212">
        <v>41864</v>
      </c>
      <c r="J1201" s="227">
        <v>41913</v>
      </c>
      <c r="K1201" s="153" t="s">
        <v>3447</v>
      </c>
      <c r="L1201" s="168"/>
      <c r="M1201" s="57"/>
      <c r="N1201" s="168"/>
      <c r="O1201" s="57">
        <v>45207</v>
      </c>
      <c r="P1201" s="176"/>
    </row>
    <row r="1202" spans="1:16" ht="46.8" x14ac:dyDescent="0.3">
      <c r="A1202" s="113">
        <f t="shared" si="45"/>
        <v>1197</v>
      </c>
      <c r="B1202" s="15" t="s">
        <v>2392</v>
      </c>
      <c r="C1202" s="305" t="s">
        <v>4966</v>
      </c>
      <c r="D1202" s="238" t="s">
        <v>2393</v>
      </c>
      <c r="E1202" s="157"/>
      <c r="F1202" s="157" t="s">
        <v>3302</v>
      </c>
      <c r="G1202" s="157" t="s">
        <v>3486</v>
      </c>
      <c r="H1202" s="157"/>
      <c r="I1202" s="212" t="s">
        <v>2394</v>
      </c>
      <c r="J1202" s="227" t="s">
        <v>2294</v>
      </c>
      <c r="K1202" s="153" t="s">
        <v>5029</v>
      </c>
      <c r="L1202" s="433"/>
      <c r="M1202" s="57"/>
      <c r="N1202" s="166" t="s">
        <v>6307</v>
      </c>
      <c r="O1202" s="57">
        <v>45670</v>
      </c>
      <c r="P1202" s="176"/>
    </row>
    <row r="1203" spans="1:16" ht="46.8" x14ac:dyDescent="0.3">
      <c r="A1203" s="113">
        <f t="shared" si="45"/>
        <v>1198</v>
      </c>
      <c r="B1203" s="15" t="s">
        <v>2395</v>
      </c>
      <c r="C1203" s="305" t="s">
        <v>4965</v>
      </c>
      <c r="D1203" s="238" t="s">
        <v>2396</v>
      </c>
      <c r="E1203" s="157"/>
      <c r="F1203" s="157" t="s">
        <v>3455</v>
      </c>
      <c r="G1203" s="157" t="s">
        <v>3289</v>
      </c>
      <c r="H1203" s="157"/>
      <c r="I1203" s="212" t="s">
        <v>2397</v>
      </c>
      <c r="J1203" s="227" t="s">
        <v>2398</v>
      </c>
      <c r="K1203" s="153" t="s">
        <v>3447</v>
      </c>
      <c r="L1203" s="168"/>
      <c r="M1203" s="57"/>
      <c r="N1203" s="166"/>
      <c r="O1203" s="57"/>
      <c r="P1203" s="176"/>
    </row>
    <row r="1204" spans="1:16" ht="41.4" customHeight="1" x14ac:dyDescent="0.3">
      <c r="A1204" s="113">
        <f t="shared" si="45"/>
        <v>1199</v>
      </c>
      <c r="B1204" s="15" t="s">
        <v>2399</v>
      </c>
      <c r="C1204" s="305" t="s">
        <v>4978</v>
      </c>
      <c r="D1204" s="6" t="s">
        <v>2400</v>
      </c>
      <c r="E1204" s="157" t="s">
        <v>4498</v>
      </c>
      <c r="F1204" s="157" t="s">
        <v>3434</v>
      </c>
      <c r="G1204" s="157" t="s">
        <v>239</v>
      </c>
      <c r="H1204" s="157"/>
      <c r="I1204" s="212" t="s">
        <v>2401</v>
      </c>
      <c r="J1204" s="227" t="s">
        <v>2294</v>
      </c>
      <c r="K1204" s="153" t="s">
        <v>5029</v>
      </c>
      <c r="L1204" s="168"/>
      <c r="M1204" s="57"/>
      <c r="N1204" s="380" t="s">
        <v>6096</v>
      </c>
      <c r="O1204" s="57"/>
      <c r="P1204" s="176"/>
    </row>
    <row r="1205" spans="1:16" ht="62.4" x14ac:dyDescent="0.3">
      <c r="A1205" s="113">
        <f t="shared" si="45"/>
        <v>1200</v>
      </c>
      <c r="B1205" s="15" t="s">
        <v>2402</v>
      </c>
      <c r="C1205" s="305" t="s">
        <v>4977</v>
      </c>
      <c r="D1205" s="238" t="s">
        <v>2403</v>
      </c>
      <c r="E1205" s="157"/>
      <c r="F1205" s="157" t="s">
        <v>3309</v>
      </c>
      <c r="G1205" s="157" t="s">
        <v>3920</v>
      </c>
      <c r="H1205" s="157"/>
      <c r="I1205" s="212" t="s">
        <v>2401</v>
      </c>
      <c r="J1205" s="227" t="s">
        <v>2288</v>
      </c>
      <c r="K1205" s="153" t="s">
        <v>3447</v>
      </c>
      <c r="L1205" s="168"/>
      <c r="M1205" s="57"/>
      <c r="N1205" s="168"/>
      <c r="O1205" s="57"/>
      <c r="P1205" s="176"/>
    </row>
    <row r="1206" spans="1:16" ht="46.8" x14ac:dyDescent="0.3">
      <c r="A1206" s="113">
        <f t="shared" si="45"/>
        <v>1201</v>
      </c>
      <c r="B1206" s="15" t="s">
        <v>2404</v>
      </c>
      <c r="C1206" s="305" t="s">
        <v>4965</v>
      </c>
      <c r="D1206" s="238" t="s">
        <v>2405</v>
      </c>
      <c r="E1206" s="157"/>
      <c r="F1206" s="157" t="s">
        <v>3309</v>
      </c>
      <c r="G1206" s="157" t="s">
        <v>3293</v>
      </c>
      <c r="H1206" s="157"/>
      <c r="I1206" s="212" t="s">
        <v>2401</v>
      </c>
      <c r="J1206" s="227" t="s">
        <v>2406</v>
      </c>
      <c r="K1206" s="153" t="s">
        <v>3447</v>
      </c>
      <c r="L1206" s="168"/>
      <c r="M1206" s="57"/>
      <c r="N1206" s="168"/>
      <c r="O1206" s="57"/>
      <c r="P1206" s="176"/>
    </row>
    <row r="1207" spans="1:16" ht="31.2" x14ac:dyDescent="0.3">
      <c r="A1207" s="113">
        <f t="shared" si="45"/>
        <v>1202</v>
      </c>
      <c r="B1207" s="15" t="s">
        <v>2407</v>
      </c>
      <c r="C1207" s="305" t="s">
        <v>4978</v>
      </c>
      <c r="D1207" s="238" t="s">
        <v>2408</v>
      </c>
      <c r="E1207" s="157"/>
      <c r="F1207" s="157" t="s">
        <v>3434</v>
      </c>
      <c r="G1207" s="134" t="s">
        <v>6035</v>
      </c>
      <c r="H1207" s="135" t="s">
        <v>6082</v>
      </c>
      <c r="I1207" s="212" t="s">
        <v>2409</v>
      </c>
      <c r="J1207" s="227" t="s">
        <v>2294</v>
      </c>
      <c r="K1207" s="153" t="s">
        <v>3447</v>
      </c>
      <c r="L1207" s="168"/>
      <c r="M1207" s="57"/>
      <c r="N1207" s="168"/>
      <c r="O1207" s="57"/>
      <c r="P1207" s="176"/>
    </row>
    <row r="1208" spans="1:16" ht="40.950000000000003" customHeight="1" x14ac:dyDescent="0.3">
      <c r="A1208" s="113">
        <f t="shared" si="45"/>
        <v>1203</v>
      </c>
      <c r="B1208" s="15" t="s">
        <v>2410</v>
      </c>
      <c r="C1208" s="305" t="s">
        <v>4978</v>
      </c>
      <c r="D1208" s="6" t="s">
        <v>2411</v>
      </c>
      <c r="E1208" s="157" t="s">
        <v>4498</v>
      </c>
      <c r="F1208" s="157" t="s">
        <v>3434</v>
      </c>
      <c r="G1208" s="157" t="s">
        <v>3326</v>
      </c>
      <c r="H1208" s="157"/>
      <c r="I1208" s="212" t="s">
        <v>2412</v>
      </c>
      <c r="J1208" s="227" t="s">
        <v>2294</v>
      </c>
      <c r="K1208" s="153" t="s">
        <v>3447</v>
      </c>
      <c r="L1208" s="168"/>
      <c r="M1208" s="57"/>
      <c r="N1208" s="258" t="s">
        <v>5783</v>
      </c>
      <c r="O1208" s="57"/>
      <c r="P1208" s="176"/>
    </row>
    <row r="1209" spans="1:16" ht="78" x14ac:dyDescent="0.3">
      <c r="A1209" s="113">
        <f t="shared" si="45"/>
        <v>1204</v>
      </c>
      <c r="B1209" s="15" t="s">
        <v>2413</v>
      </c>
      <c r="C1209" s="305" t="s">
        <v>4965</v>
      </c>
      <c r="D1209" s="238" t="s">
        <v>2414</v>
      </c>
      <c r="E1209" s="157"/>
      <c r="F1209" s="157" t="s">
        <v>3527</v>
      </c>
      <c r="G1209" s="157" t="s">
        <v>3825</v>
      </c>
      <c r="H1209" s="157"/>
      <c r="I1209" s="212" t="s">
        <v>2415</v>
      </c>
      <c r="J1209" s="227" t="s">
        <v>2416</v>
      </c>
      <c r="K1209" s="153" t="s">
        <v>3447</v>
      </c>
      <c r="L1209" s="168"/>
      <c r="M1209" s="57"/>
      <c r="N1209" s="168"/>
      <c r="O1209" s="57"/>
      <c r="P1209" s="176"/>
    </row>
    <row r="1210" spans="1:16" ht="38.4" customHeight="1" x14ac:dyDescent="0.3">
      <c r="A1210" s="113">
        <f t="shared" si="45"/>
        <v>1205</v>
      </c>
      <c r="B1210" s="15" t="s">
        <v>2417</v>
      </c>
      <c r="C1210" s="305" t="s">
        <v>4977</v>
      </c>
      <c r="D1210" s="238" t="s">
        <v>2418</v>
      </c>
      <c r="E1210" s="157"/>
      <c r="F1210" s="157" t="s">
        <v>3523</v>
      </c>
      <c r="G1210" s="157" t="s">
        <v>3289</v>
      </c>
      <c r="H1210" s="157"/>
      <c r="I1210" s="212" t="s">
        <v>2419</v>
      </c>
      <c r="J1210" s="227" t="s">
        <v>2420</v>
      </c>
      <c r="K1210" s="153" t="s">
        <v>3447</v>
      </c>
      <c r="L1210" s="168"/>
      <c r="M1210" s="57"/>
      <c r="N1210" s="168"/>
      <c r="O1210" s="57"/>
      <c r="P1210" s="176"/>
    </row>
    <row r="1211" spans="1:16" ht="40.200000000000003" customHeight="1" x14ac:dyDescent="0.3">
      <c r="A1211" s="113">
        <f t="shared" si="45"/>
        <v>1206</v>
      </c>
      <c r="B1211" s="15" t="s">
        <v>3602</v>
      </c>
      <c r="C1211" s="305" t="s">
        <v>4965</v>
      </c>
      <c r="D1211" s="6" t="s">
        <v>3601</v>
      </c>
      <c r="E1211" s="165"/>
      <c r="F1211" s="157" t="s">
        <v>3348</v>
      </c>
      <c r="G1211" s="157" t="s">
        <v>3603</v>
      </c>
      <c r="H1211" s="157"/>
      <c r="I1211" s="212">
        <v>41792</v>
      </c>
      <c r="J1211" s="227">
        <v>41852</v>
      </c>
      <c r="K1211" s="153" t="s">
        <v>3447</v>
      </c>
      <c r="L1211" s="168"/>
      <c r="M1211" s="57"/>
      <c r="N1211" s="168"/>
      <c r="O1211" s="57">
        <v>45144</v>
      </c>
      <c r="P1211" s="176"/>
    </row>
    <row r="1212" spans="1:16" ht="51" customHeight="1" x14ac:dyDescent="0.3">
      <c r="A1212" s="113">
        <f t="shared" si="45"/>
        <v>1207</v>
      </c>
      <c r="B1212" s="15" t="s">
        <v>2421</v>
      </c>
      <c r="C1212" s="305" t="s">
        <v>4965</v>
      </c>
      <c r="D1212" s="237" t="s">
        <v>2422</v>
      </c>
      <c r="E1212" s="157"/>
      <c r="F1212" s="157" t="s">
        <v>3523</v>
      </c>
      <c r="G1212" s="157" t="s">
        <v>3293</v>
      </c>
      <c r="H1212" s="157"/>
      <c r="I1212" s="212" t="s">
        <v>2423</v>
      </c>
      <c r="J1212" s="227" t="s">
        <v>2424</v>
      </c>
      <c r="K1212" s="181" t="s">
        <v>3451</v>
      </c>
      <c r="L1212" s="168"/>
      <c r="M1212" s="57"/>
      <c r="N1212" s="168" t="s">
        <v>5060</v>
      </c>
      <c r="O1212" s="57"/>
      <c r="P1212" s="261">
        <v>45474</v>
      </c>
    </row>
    <row r="1213" spans="1:16" ht="31.2" x14ac:dyDescent="0.3">
      <c r="A1213" s="113">
        <f t="shared" si="45"/>
        <v>1208</v>
      </c>
      <c r="B1213" s="15" t="s">
        <v>2425</v>
      </c>
      <c r="C1213" s="305" t="s">
        <v>4965</v>
      </c>
      <c r="D1213" s="238" t="s">
        <v>2426</v>
      </c>
      <c r="E1213" s="157"/>
      <c r="F1213" s="157" t="s">
        <v>3309</v>
      </c>
      <c r="G1213" s="157" t="s">
        <v>3730</v>
      </c>
      <c r="H1213" s="157"/>
      <c r="I1213" s="212" t="s">
        <v>2427</v>
      </c>
      <c r="J1213" s="227" t="s">
        <v>2428</v>
      </c>
      <c r="K1213" s="153" t="s">
        <v>3447</v>
      </c>
      <c r="L1213" s="168"/>
      <c r="M1213" s="57"/>
      <c r="N1213" s="168"/>
      <c r="O1213" s="57"/>
      <c r="P1213" s="176"/>
    </row>
    <row r="1214" spans="1:16" ht="31.2" x14ac:dyDescent="0.3">
      <c r="A1214" s="113">
        <f t="shared" si="45"/>
        <v>1209</v>
      </c>
      <c r="B1214" s="15" t="s">
        <v>2429</v>
      </c>
      <c r="C1214" s="305" t="s">
        <v>4965</v>
      </c>
      <c r="D1214" s="238" t="s">
        <v>2430</v>
      </c>
      <c r="E1214" s="157"/>
      <c r="F1214" s="157" t="s">
        <v>3309</v>
      </c>
      <c r="G1214" s="157" t="s">
        <v>3730</v>
      </c>
      <c r="H1214" s="157"/>
      <c r="I1214" s="212" t="s">
        <v>2431</v>
      </c>
      <c r="J1214" s="227" t="s">
        <v>2432</v>
      </c>
      <c r="K1214" s="153" t="s">
        <v>3447</v>
      </c>
      <c r="L1214" s="168"/>
      <c r="M1214" s="57"/>
      <c r="N1214" s="168"/>
      <c r="O1214" s="57"/>
      <c r="P1214" s="176"/>
    </row>
    <row r="1215" spans="1:16" ht="39.6" customHeight="1" x14ac:dyDescent="0.3">
      <c r="A1215" s="113">
        <f t="shared" si="45"/>
        <v>1210</v>
      </c>
      <c r="B1215" s="15" t="s">
        <v>2433</v>
      </c>
      <c r="C1215" s="305" t="s">
        <v>4966</v>
      </c>
      <c r="D1215" s="238" t="s">
        <v>2434</v>
      </c>
      <c r="E1215" s="157"/>
      <c r="F1215" s="157" t="s">
        <v>3302</v>
      </c>
      <c r="G1215" s="157" t="s">
        <v>3726</v>
      </c>
      <c r="H1215" s="157"/>
      <c r="I1215" s="212" t="s">
        <v>2435</v>
      </c>
      <c r="J1215" s="227" t="s">
        <v>2436</v>
      </c>
      <c r="K1215" s="153" t="s">
        <v>3447</v>
      </c>
      <c r="L1215" s="168"/>
      <c r="M1215" s="57"/>
      <c r="N1215" s="168"/>
      <c r="O1215" s="57"/>
      <c r="P1215" s="176"/>
    </row>
    <row r="1216" spans="1:16" ht="46.8" x14ac:dyDescent="0.3">
      <c r="A1216" s="113">
        <f t="shared" si="45"/>
        <v>1211</v>
      </c>
      <c r="B1216" s="15" t="s">
        <v>2437</v>
      </c>
      <c r="C1216" s="305" t="s">
        <v>4967</v>
      </c>
      <c r="D1216" s="238" t="s">
        <v>2438</v>
      </c>
      <c r="E1216" s="157"/>
      <c r="F1216" s="157" t="s">
        <v>3348</v>
      </c>
      <c r="G1216" s="157" t="s">
        <v>39</v>
      </c>
      <c r="H1216" s="157"/>
      <c r="I1216" s="212" t="s">
        <v>2439</v>
      </c>
      <c r="J1216" s="227" t="s">
        <v>2439</v>
      </c>
      <c r="K1216" s="153" t="s">
        <v>3447</v>
      </c>
      <c r="L1216" s="168"/>
      <c r="M1216" s="57"/>
      <c r="N1216" s="168"/>
      <c r="O1216" s="57"/>
      <c r="P1216" s="176"/>
    </row>
    <row r="1217" spans="1:16" ht="33.6" customHeight="1" x14ac:dyDescent="0.3">
      <c r="A1217" s="113">
        <f t="shared" si="45"/>
        <v>1212</v>
      </c>
      <c r="B1217" s="15" t="s">
        <v>2440</v>
      </c>
      <c r="C1217" s="305" t="s">
        <v>4966</v>
      </c>
      <c r="D1217" s="6" t="s">
        <v>2441</v>
      </c>
      <c r="E1217" s="157"/>
      <c r="F1217" s="157" t="s">
        <v>3302</v>
      </c>
      <c r="G1217" s="157" t="s">
        <v>3730</v>
      </c>
      <c r="H1217" s="157"/>
      <c r="I1217" s="212" t="s">
        <v>2442</v>
      </c>
      <c r="J1217" s="227" t="s">
        <v>2443</v>
      </c>
      <c r="K1217" s="153" t="s">
        <v>3447</v>
      </c>
      <c r="L1217" s="168"/>
      <c r="M1217" s="57"/>
      <c r="N1217" s="168"/>
      <c r="O1217" s="57"/>
      <c r="P1217" s="176"/>
    </row>
    <row r="1218" spans="1:16" ht="46.8" x14ac:dyDescent="0.3">
      <c r="A1218" s="113">
        <f t="shared" si="45"/>
        <v>1213</v>
      </c>
      <c r="B1218" s="67" t="s">
        <v>2444</v>
      </c>
      <c r="C1218" s="305" t="s">
        <v>4965</v>
      </c>
      <c r="D1218" s="237" t="s">
        <v>2445</v>
      </c>
      <c r="E1218" s="180"/>
      <c r="F1218" s="180" t="s">
        <v>3524</v>
      </c>
      <c r="G1218" s="157" t="s">
        <v>6086</v>
      </c>
      <c r="H1218" s="157" t="s">
        <v>3652</v>
      </c>
      <c r="I1218" s="213" t="s">
        <v>2446</v>
      </c>
      <c r="J1218" s="228" t="s">
        <v>2443</v>
      </c>
      <c r="K1218" s="181" t="s">
        <v>3451</v>
      </c>
      <c r="L1218" s="168"/>
      <c r="M1218" s="57"/>
      <c r="N1218" s="168" t="s">
        <v>152</v>
      </c>
      <c r="O1218" s="57"/>
      <c r="P1218" s="176"/>
    </row>
    <row r="1219" spans="1:16" ht="38.4" customHeight="1" x14ac:dyDescent="0.3">
      <c r="A1219" s="113">
        <f t="shared" si="45"/>
        <v>1214</v>
      </c>
      <c r="B1219" s="15" t="s">
        <v>2447</v>
      </c>
      <c r="C1219" s="305" t="s">
        <v>4966</v>
      </c>
      <c r="D1219" s="238" t="s">
        <v>2448</v>
      </c>
      <c r="E1219" s="157"/>
      <c r="F1219" s="157" t="s">
        <v>3302</v>
      </c>
      <c r="G1219" s="157" t="s">
        <v>3711</v>
      </c>
      <c r="H1219" s="157"/>
      <c r="I1219" s="212" t="s">
        <v>2449</v>
      </c>
      <c r="J1219" s="227" t="s">
        <v>2450</v>
      </c>
      <c r="K1219" s="153" t="s">
        <v>3447</v>
      </c>
      <c r="L1219" s="168"/>
      <c r="M1219" s="57"/>
      <c r="N1219" s="168"/>
      <c r="O1219" s="57"/>
      <c r="P1219" s="176"/>
    </row>
    <row r="1220" spans="1:16" ht="39" customHeight="1" x14ac:dyDescent="0.3">
      <c r="A1220" s="113">
        <f t="shared" si="45"/>
        <v>1215</v>
      </c>
      <c r="B1220" s="15" t="s">
        <v>3389</v>
      </c>
      <c r="C1220" s="305" t="s">
        <v>4965</v>
      </c>
      <c r="D1220" s="6" t="s">
        <v>3388</v>
      </c>
      <c r="E1220" s="165"/>
      <c r="F1220" s="157" t="s">
        <v>3309</v>
      </c>
      <c r="G1220" s="157" t="s">
        <v>3730</v>
      </c>
      <c r="H1220" s="157"/>
      <c r="I1220" s="212" t="s">
        <v>3390</v>
      </c>
      <c r="J1220" s="227">
        <v>41645</v>
      </c>
      <c r="K1220" s="153" t="s">
        <v>3447</v>
      </c>
      <c r="L1220" s="168"/>
      <c r="M1220" s="57"/>
      <c r="N1220" s="168"/>
      <c r="O1220" s="57">
        <v>45096</v>
      </c>
      <c r="P1220" s="176"/>
    </row>
    <row r="1221" spans="1:16" ht="42" customHeight="1" x14ac:dyDescent="0.3">
      <c r="A1221" s="113">
        <f t="shared" si="45"/>
        <v>1216</v>
      </c>
      <c r="B1221" s="15" t="s">
        <v>2454</v>
      </c>
      <c r="C1221" s="305" t="s">
        <v>4977</v>
      </c>
      <c r="D1221" s="238" t="s">
        <v>2455</v>
      </c>
      <c r="E1221" s="157"/>
      <c r="F1221" s="157" t="s">
        <v>3523</v>
      </c>
      <c r="G1221" s="157" t="s">
        <v>3293</v>
      </c>
      <c r="H1221" s="157"/>
      <c r="I1221" s="212">
        <v>41639</v>
      </c>
      <c r="J1221" s="227" t="s">
        <v>2456</v>
      </c>
      <c r="K1221" s="153" t="s">
        <v>3447</v>
      </c>
      <c r="L1221" s="168"/>
      <c r="M1221" s="57"/>
      <c r="N1221" s="168" t="s">
        <v>6206</v>
      </c>
      <c r="O1221" s="57"/>
      <c r="P1221" s="176"/>
    </row>
    <row r="1222" spans="1:16" ht="39.6" customHeight="1" x14ac:dyDescent="0.3">
      <c r="A1222" s="113">
        <f t="shared" si="45"/>
        <v>1217</v>
      </c>
      <c r="B1222" s="15" t="s">
        <v>2457</v>
      </c>
      <c r="C1222" s="305" t="s">
        <v>4977</v>
      </c>
      <c r="D1222" s="238" t="s">
        <v>2458</v>
      </c>
      <c r="E1222" s="157"/>
      <c r="F1222" s="157" t="s">
        <v>3523</v>
      </c>
      <c r="G1222" s="157" t="s">
        <v>3293</v>
      </c>
      <c r="H1222" s="157"/>
      <c r="I1222" s="212">
        <v>41639</v>
      </c>
      <c r="J1222" s="227" t="s">
        <v>2456</v>
      </c>
      <c r="K1222" s="153" t="s">
        <v>3447</v>
      </c>
      <c r="L1222" s="168"/>
      <c r="M1222" s="57"/>
      <c r="N1222" s="168"/>
      <c r="O1222" s="57"/>
      <c r="P1222" s="176"/>
    </row>
    <row r="1223" spans="1:16" ht="62.4" x14ac:dyDescent="0.3">
      <c r="A1223" s="113">
        <f t="shared" si="45"/>
        <v>1218</v>
      </c>
      <c r="B1223" s="15" t="s">
        <v>2459</v>
      </c>
      <c r="C1223" s="305" t="s">
        <v>4965</v>
      </c>
      <c r="D1223" s="238" t="s">
        <v>2460</v>
      </c>
      <c r="E1223" s="157"/>
      <c r="F1223" s="157" t="s">
        <v>3309</v>
      </c>
      <c r="G1223" s="157" t="s">
        <v>3626</v>
      </c>
      <c r="H1223" s="157"/>
      <c r="I1223" s="212">
        <v>41639</v>
      </c>
      <c r="J1223" s="227" t="s">
        <v>2461</v>
      </c>
      <c r="K1223" s="153" t="s">
        <v>3447</v>
      </c>
      <c r="L1223" s="168"/>
      <c r="M1223" s="57"/>
      <c r="N1223" s="168"/>
      <c r="O1223" s="57"/>
      <c r="P1223" s="176"/>
    </row>
    <row r="1224" spans="1:16" ht="34.200000000000003" customHeight="1" x14ac:dyDescent="0.3">
      <c r="A1224" s="113">
        <f t="shared" ref="A1224:A1290" si="46">A1223+1</f>
        <v>1219</v>
      </c>
      <c r="B1224" s="15" t="s">
        <v>2466</v>
      </c>
      <c r="C1224" s="305" t="s">
        <v>4965</v>
      </c>
      <c r="D1224" s="238" t="s">
        <v>2467</v>
      </c>
      <c r="E1224" s="157"/>
      <c r="F1224" s="157" t="s">
        <v>3524</v>
      </c>
      <c r="G1224" s="157" t="s">
        <v>3272</v>
      </c>
      <c r="H1224" s="157"/>
      <c r="I1224" s="212">
        <v>41639</v>
      </c>
      <c r="J1224" s="227" t="s">
        <v>2443</v>
      </c>
      <c r="K1224" s="153" t="s">
        <v>3447</v>
      </c>
      <c r="L1224" s="168"/>
      <c r="M1224" s="57"/>
      <c r="N1224" s="168"/>
      <c r="O1224" s="57"/>
      <c r="P1224" s="176"/>
    </row>
    <row r="1225" spans="1:16" ht="34.950000000000003" customHeight="1" x14ac:dyDescent="0.3">
      <c r="A1225" s="113">
        <f t="shared" si="46"/>
        <v>1220</v>
      </c>
      <c r="B1225" s="15" t="s">
        <v>2468</v>
      </c>
      <c r="C1225" s="305" t="s">
        <v>4977</v>
      </c>
      <c r="D1225" s="238" t="s">
        <v>2469</v>
      </c>
      <c r="E1225" s="157"/>
      <c r="F1225" s="157" t="s">
        <v>3524</v>
      </c>
      <c r="G1225" s="157" t="s">
        <v>3743</v>
      </c>
      <c r="H1225" s="157"/>
      <c r="I1225" s="212">
        <v>41638</v>
      </c>
      <c r="J1225" s="227" t="s">
        <v>2470</v>
      </c>
      <c r="K1225" s="153" t="s">
        <v>3447</v>
      </c>
      <c r="L1225" s="168"/>
      <c r="M1225" s="57"/>
      <c r="N1225" s="168"/>
      <c r="O1225" s="57"/>
      <c r="P1225" s="176"/>
    </row>
    <row r="1226" spans="1:16" ht="31.2" x14ac:dyDescent="0.3">
      <c r="A1226" s="113">
        <f t="shared" si="46"/>
        <v>1221</v>
      </c>
      <c r="B1226" s="15" t="s">
        <v>2471</v>
      </c>
      <c r="C1226" s="305" t="s">
        <v>4977</v>
      </c>
      <c r="D1226" s="238" t="s">
        <v>2472</v>
      </c>
      <c r="E1226" s="157"/>
      <c r="F1226" s="157" t="s">
        <v>3524</v>
      </c>
      <c r="G1226" s="157" t="s">
        <v>3745</v>
      </c>
      <c r="H1226" s="157"/>
      <c r="I1226" s="212">
        <v>41638</v>
      </c>
      <c r="J1226" s="227" t="s">
        <v>2470</v>
      </c>
      <c r="K1226" s="153" t="s">
        <v>3447</v>
      </c>
      <c r="L1226" s="168"/>
      <c r="M1226" s="57"/>
      <c r="N1226" s="168"/>
      <c r="O1226" s="57"/>
      <c r="P1226" s="176"/>
    </row>
    <row r="1227" spans="1:16" ht="31.95" customHeight="1" x14ac:dyDescent="0.3">
      <c r="A1227" s="113">
        <f t="shared" si="46"/>
        <v>1222</v>
      </c>
      <c r="B1227" s="15" t="s">
        <v>2473</v>
      </c>
      <c r="C1227" s="305" t="s">
        <v>4977</v>
      </c>
      <c r="D1227" s="238" t="s">
        <v>2474</v>
      </c>
      <c r="E1227" s="157"/>
      <c r="F1227" s="157" t="s">
        <v>3524</v>
      </c>
      <c r="G1227" s="157" t="s">
        <v>3744</v>
      </c>
      <c r="H1227" s="157"/>
      <c r="I1227" s="212">
        <v>41638</v>
      </c>
      <c r="J1227" s="227" t="s">
        <v>2475</v>
      </c>
      <c r="K1227" s="153" t="s">
        <v>3447</v>
      </c>
      <c r="L1227" s="168"/>
      <c r="M1227" s="57"/>
      <c r="N1227" s="168"/>
      <c r="O1227" s="57"/>
      <c r="P1227" s="176"/>
    </row>
    <row r="1228" spans="1:16" ht="62.4" x14ac:dyDescent="0.3">
      <c r="A1228" s="113">
        <f t="shared" si="46"/>
        <v>1223</v>
      </c>
      <c r="B1228" s="15" t="s">
        <v>2476</v>
      </c>
      <c r="C1228" s="305" t="s">
        <v>4977</v>
      </c>
      <c r="D1228" s="238" t="s">
        <v>2477</v>
      </c>
      <c r="E1228" s="157"/>
      <c r="F1228" s="157" t="s">
        <v>3524</v>
      </c>
      <c r="G1228" s="157" t="s">
        <v>3730</v>
      </c>
      <c r="H1228" s="157"/>
      <c r="I1228" s="212">
        <v>41638</v>
      </c>
      <c r="J1228" s="227" t="s">
        <v>2470</v>
      </c>
      <c r="K1228" s="153" t="s">
        <v>3447</v>
      </c>
      <c r="L1228" s="168"/>
      <c r="M1228" s="57"/>
      <c r="N1228" s="168"/>
      <c r="O1228" s="57"/>
      <c r="P1228" s="176"/>
    </row>
    <row r="1229" spans="1:16" ht="62.4" x14ac:dyDescent="0.3">
      <c r="A1229" s="113">
        <f t="shared" si="46"/>
        <v>1224</v>
      </c>
      <c r="B1229" s="15" t="s">
        <v>2478</v>
      </c>
      <c r="C1229" s="305" t="s">
        <v>4977</v>
      </c>
      <c r="D1229" s="238" t="s">
        <v>2479</v>
      </c>
      <c r="E1229" s="157"/>
      <c r="F1229" s="157" t="s">
        <v>3524</v>
      </c>
      <c r="G1229" s="157" t="s">
        <v>3920</v>
      </c>
      <c r="H1229" s="157"/>
      <c r="I1229" s="212">
        <v>41638</v>
      </c>
      <c r="J1229" s="227" t="s">
        <v>2480</v>
      </c>
      <c r="K1229" s="153" t="s">
        <v>3447</v>
      </c>
      <c r="L1229" s="168"/>
      <c r="M1229" s="57"/>
      <c r="N1229" s="168"/>
      <c r="O1229" s="57"/>
      <c r="P1229" s="176"/>
    </row>
    <row r="1230" spans="1:16" ht="78" x14ac:dyDescent="0.3">
      <c r="A1230" s="113">
        <f t="shared" si="46"/>
        <v>1225</v>
      </c>
      <c r="B1230" s="15" t="s">
        <v>2481</v>
      </c>
      <c r="C1230" s="305" t="s">
        <v>4977</v>
      </c>
      <c r="D1230" s="238" t="s">
        <v>2482</v>
      </c>
      <c r="E1230" s="157"/>
      <c r="F1230" s="157" t="s">
        <v>3524</v>
      </c>
      <c r="G1230" s="157" t="s">
        <v>3766</v>
      </c>
      <c r="H1230" s="157"/>
      <c r="I1230" s="212">
        <v>41638</v>
      </c>
      <c r="J1230" s="227" t="s">
        <v>2483</v>
      </c>
      <c r="K1230" s="153" t="s">
        <v>3447</v>
      </c>
      <c r="L1230" s="168"/>
      <c r="M1230" s="57"/>
      <c r="N1230" s="168"/>
      <c r="O1230" s="57"/>
      <c r="P1230" s="176"/>
    </row>
    <row r="1231" spans="1:16" ht="109.2" x14ac:dyDescent="0.3">
      <c r="A1231" s="113">
        <f t="shared" si="46"/>
        <v>1226</v>
      </c>
      <c r="B1231" s="15" t="s">
        <v>3437</v>
      </c>
      <c r="C1231" s="305" t="s">
        <v>4965</v>
      </c>
      <c r="D1231" s="6" t="s">
        <v>3435</v>
      </c>
      <c r="E1231" s="165"/>
      <c r="F1231" s="157" t="s">
        <v>3436</v>
      </c>
      <c r="G1231" s="157" t="s">
        <v>3341</v>
      </c>
      <c r="H1231" s="157"/>
      <c r="I1231" s="212">
        <v>41635</v>
      </c>
      <c r="J1231" s="227">
        <v>41687</v>
      </c>
      <c r="K1231" s="153" t="s">
        <v>3447</v>
      </c>
      <c r="L1231" s="168"/>
      <c r="M1231" s="57"/>
      <c r="N1231" s="168"/>
      <c r="O1231" s="57">
        <v>45109</v>
      </c>
      <c r="P1231" s="176"/>
    </row>
    <row r="1232" spans="1:16" ht="78" x14ac:dyDescent="0.3">
      <c r="A1232" s="113">
        <f t="shared" si="46"/>
        <v>1227</v>
      </c>
      <c r="B1232" s="15" t="s">
        <v>2485</v>
      </c>
      <c r="C1232" s="305" t="s">
        <v>4967</v>
      </c>
      <c r="D1232" s="238" t="s">
        <v>4227</v>
      </c>
      <c r="E1232" s="157"/>
      <c r="F1232" s="157" t="s">
        <v>3288</v>
      </c>
      <c r="G1232" s="157" t="s">
        <v>3766</v>
      </c>
      <c r="H1232" s="157"/>
      <c r="I1232" s="212">
        <v>41634</v>
      </c>
      <c r="J1232" s="227">
        <v>41634</v>
      </c>
      <c r="K1232" s="153" t="s">
        <v>3447</v>
      </c>
      <c r="L1232" s="168"/>
      <c r="M1232" s="57"/>
      <c r="N1232" s="168"/>
      <c r="O1232" s="57"/>
      <c r="P1232" s="176"/>
    </row>
    <row r="1233" spans="1:16" ht="62.4" x14ac:dyDescent="0.3">
      <c r="A1233" s="113">
        <f t="shared" si="46"/>
        <v>1228</v>
      </c>
      <c r="B1233" s="15" t="s">
        <v>2486</v>
      </c>
      <c r="C1233" s="305" t="s">
        <v>4977</v>
      </c>
      <c r="D1233" s="238" t="s">
        <v>2487</v>
      </c>
      <c r="E1233" s="157"/>
      <c r="F1233" s="157" t="s">
        <v>3523</v>
      </c>
      <c r="G1233" s="157" t="s">
        <v>3293</v>
      </c>
      <c r="H1233" s="157"/>
      <c r="I1233" s="212" t="s">
        <v>2488</v>
      </c>
      <c r="J1233" s="227" t="s">
        <v>2489</v>
      </c>
      <c r="K1233" s="153" t="s">
        <v>3447</v>
      </c>
      <c r="L1233" s="168"/>
      <c r="M1233" s="57"/>
      <c r="N1233" s="168"/>
      <c r="O1233" s="57"/>
      <c r="P1233" s="176"/>
    </row>
    <row r="1234" spans="1:16" ht="28.2" customHeight="1" x14ac:dyDescent="0.3">
      <c r="A1234" s="113">
        <f t="shared" si="46"/>
        <v>1229</v>
      </c>
      <c r="B1234" s="15" t="s">
        <v>2492</v>
      </c>
      <c r="C1234" s="305" t="s">
        <v>4975</v>
      </c>
      <c r="D1234" s="6" t="s">
        <v>2493</v>
      </c>
      <c r="E1234" s="157" t="s">
        <v>4498</v>
      </c>
      <c r="F1234" s="157" t="s">
        <v>3434</v>
      </c>
      <c r="G1234" s="157" t="s">
        <v>3789</v>
      </c>
      <c r="H1234" s="157"/>
      <c r="I1234" s="212" t="s">
        <v>2494</v>
      </c>
      <c r="J1234" s="227" t="s">
        <v>2452</v>
      </c>
      <c r="K1234" s="153" t="s">
        <v>3447</v>
      </c>
      <c r="L1234" s="168"/>
      <c r="M1234" s="57"/>
      <c r="N1234" s="168"/>
      <c r="O1234" s="57"/>
      <c r="P1234" s="176"/>
    </row>
    <row r="1235" spans="1:16" ht="33.6" customHeight="1" x14ac:dyDescent="0.3">
      <c r="A1235" s="113">
        <f t="shared" si="46"/>
        <v>1230</v>
      </c>
      <c r="B1235" s="291" t="s">
        <v>2495</v>
      </c>
      <c r="C1235" s="314" t="s">
        <v>4978</v>
      </c>
      <c r="D1235" s="6" t="s">
        <v>2496</v>
      </c>
      <c r="E1235" s="157" t="s">
        <v>4498</v>
      </c>
      <c r="F1235" s="157" t="s">
        <v>3434</v>
      </c>
      <c r="G1235" s="157" t="s">
        <v>3861</v>
      </c>
      <c r="H1235" s="157"/>
      <c r="I1235" s="212" t="s">
        <v>2497</v>
      </c>
      <c r="J1235" s="227">
        <v>41821</v>
      </c>
      <c r="K1235" s="153" t="s">
        <v>3447</v>
      </c>
      <c r="L1235" s="168"/>
      <c r="M1235" s="57"/>
      <c r="N1235" s="164" t="s">
        <v>6026</v>
      </c>
      <c r="O1235" s="57"/>
      <c r="P1235" s="176" t="s">
        <v>6029</v>
      </c>
    </row>
    <row r="1236" spans="1:16" ht="31.2" x14ac:dyDescent="0.3">
      <c r="A1236" s="113">
        <f t="shared" si="46"/>
        <v>1231</v>
      </c>
      <c r="B1236" s="15" t="s">
        <v>2499</v>
      </c>
      <c r="C1236" s="305" t="s">
        <v>4978</v>
      </c>
      <c r="D1236" s="6" t="s">
        <v>2500</v>
      </c>
      <c r="E1236" s="157" t="s">
        <v>4498</v>
      </c>
      <c r="F1236" s="157" t="s">
        <v>3434</v>
      </c>
      <c r="G1236" s="135" t="s">
        <v>6330</v>
      </c>
      <c r="H1236" s="157"/>
      <c r="I1236" s="212">
        <v>41594</v>
      </c>
      <c r="J1236" s="227">
        <v>42005</v>
      </c>
      <c r="K1236" s="153" t="s">
        <v>3447</v>
      </c>
      <c r="L1236" s="168"/>
      <c r="M1236" s="57"/>
      <c r="N1236" s="168"/>
      <c r="O1236" s="57"/>
      <c r="P1236" s="176"/>
    </row>
    <row r="1237" spans="1:16" ht="31.95" customHeight="1" x14ac:dyDescent="0.3">
      <c r="A1237" s="113">
        <f t="shared" si="46"/>
        <v>1232</v>
      </c>
      <c r="B1237" s="67" t="s">
        <v>2501</v>
      </c>
      <c r="C1237" s="305" t="s">
        <v>4978</v>
      </c>
      <c r="D1237" s="237" t="s">
        <v>2502</v>
      </c>
      <c r="E1237" s="180"/>
      <c r="F1237" s="180" t="s">
        <v>3434</v>
      </c>
      <c r="G1237" s="180" t="s">
        <v>3710</v>
      </c>
      <c r="H1237" s="180"/>
      <c r="I1237" s="213">
        <v>41594</v>
      </c>
      <c r="J1237" s="228">
        <v>41791</v>
      </c>
      <c r="K1237" s="181" t="s">
        <v>3451</v>
      </c>
      <c r="L1237" s="168"/>
      <c r="M1237" s="57"/>
      <c r="N1237" s="164" t="s">
        <v>4953</v>
      </c>
      <c r="O1237" s="57"/>
      <c r="P1237" s="176"/>
    </row>
    <row r="1238" spans="1:16" ht="78" x14ac:dyDescent="0.3">
      <c r="A1238" s="113">
        <f t="shared" si="46"/>
        <v>1233</v>
      </c>
      <c r="B1238" s="15" t="s">
        <v>2503</v>
      </c>
      <c r="C1238" s="305" t="s">
        <v>4966</v>
      </c>
      <c r="D1238" s="238" t="s">
        <v>2504</v>
      </c>
      <c r="E1238" s="157"/>
      <c r="F1238" s="157" t="s">
        <v>3302</v>
      </c>
      <c r="G1238" s="157" t="s">
        <v>3627</v>
      </c>
      <c r="H1238" s="157"/>
      <c r="I1238" s="212" t="s">
        <v>2505</v>
      </c>
      <c r="J1238" s="227" t="s">
        <v>2452</v>
      </c>
      <c r="K1238" s="153" t="s">
        <v>3447</v>
      </c>
      <c r="L1238" s="168"/>
      <c r="M1238" s="57"/>
      <c r="N1238" s="168"/>
      <c r="O1238" s="57"/>
      <c r="P1238" s="176"/>
    </row>
    <row r="1239" spans="1:16" ht="31.2" x14ac:dyDescent="0.3">
      <c r="A1239" s="113">
        <f t="shared" si="46"/>
        <v>1234</v>
      </c>
      <c r="B1239" s="15" t="s">
        <v>2507</v>
      </c>
      <c r="C1239" s="305" t="s">
        <v>4965</v>
      </c>
      <c r="D1239" s="238" t="s">
        <v>2508</v>
      </c>
      <c r="E1239" s="157"/>
      <c r="F1239" s="157" t="s">
        <v>3393</v>
      </c>
      <c r="G1239" s="157" t="s">
        <v>3466</v>
      </c>
      <c r="H1239" s="157"/>
      <c r="I1239" s="212" t="s">
        <v>2506</v>
      </c>
      <c r="J1239" s="227" t="s">
        <v>2484</v>
      </c>
      <c r="K1239" s="153" t="s">
        <v>3447</v>
      </c>
      <c r="L1239" s="168"/>
      <c r="M1239" s="57"/>
      <c r="N1239" s="168"/>
      <c r="O1239" s="57"/>
      <c r="P1239" s="176"/>
    </row>
    <row r="1240" spans="1:16" ht="62.4" x14ac:dyDescent="0.3">
      <c r="A1240" s="113">
        <f t="shared" si="46"/>
        <v>1235</v>
      </c>
      <c r="B1240" s="15" t="s">
        <v>2509</v>
      </c>
      <c r="C1240" s="305" t="s">
        <v>4965</v>
      </c>
      <c r="D1240" s="238" t="s">
        <v>2510</v>
      </c>
      <c r="E1240" s="157"/>
      <c r="F1240" s="157" t="s">
        <v>3348</v>
      </c>
      <c r="G1240" s="157" t="s">
        <v>3272</v>
      </c>
      <c r="H1240" s="157"/>
      <c r="I1240" s="212" t="s">
        <v>2511</v>
      </c>
      <c r="J1240" s="227" t="s">
        <v>2512</v>
      </c>
      <c r="K1240" s="153" t="s">
        <v>3447</v>
      </c>
      <c r="L1240" s="168"/>
      <c r="M1240" s="57"/>
      <c r="N1240" s="168"/>
      <c r="O1240" s="57"/>
      <c r="P1240" s="176"/>
    </row>
    <row r="1241" spans="1:16" ht="63" customHeight="1" x14ac:dyDescent="0.3">
      <c r="A1241" s="113">
        <f t="shared" si="46"/>
        <v>1236</v>
      </c>
      <c r="B1241" s="15" t="s">
        <v>2513</v>
      </c>
      <c r="C1241" s="305" t="s">
        <v>4977</v>
      </c>
      <c r="D1241" s="238" t="s">
        <v>2514</v>
      </c>
      <c r="E1241" s="157"/>
      <c r="F1241" s="157" t="s">
        <v>3523</v>
      </c>
      <c r="G1241" s="157" t="s">
        <v>3293</v>
      </c>
      <c r="H1241" s="157"/>
      <c r="I1241" s="212" t="s">
        <v>2515</v>
      </c>
      <c r="J1241" s="227" t="s">
        <v>2452</v>
      </c>
      <c r="K1241" s="153" t="s">
        <v>3447</v>
      </c>
      <c r="L1241" s="168"/>
      <c r="M1241" s="57"/>
      <c r="N1241" s="168"/>
      <c r="O1241" s="57"/>
      <c r="P1241" s="176"/>
    </row>
    <row r="1242" spans="1:16" ht="70.2" customHeight="1" x14ac:dyDescent="0.3">
      <c r="A1242" s="113">
        <f t="shared" si="46"/>
        <v>1237</v>
      </c>
      <c r="B1242" s="15" t="s">
        <v>2516</v>
      </c>
      <c r="C1242" s="305" t="s">
        <v>4977</v>
      </c>
      <c r="D1242" s="238" t="s">
        <v>2517</v>
      </c>
      <c r="E1242" s="157"/>
      <c r="F1242" s="157" t="s">
        <v>3523</v>
      </c>
      <c r="G1242" s="157" t="s">
        <v>3293</v>
      </c>
      <c r="H1242" s="157"/>
      <c r="I1242" s="212" t="s">
        <v>2515</v>
      </c>
      <c r="J1242" s="227" t="s">
        <v>2452</v>
      </c>
      <c r="K1242" s="153" t="s">
        <v>3447</v>
      </c>
      <c r="L1242" s="168"/>
      <c r="M1242" s="57"/>
      <c r="N1242" s="168"/>
      <c r="O1242" s="57"/>
      <c r="P1242" s="176"/>
    </row>
    <row r="1243" spans="1:16" ht="52.95" customHeight="1" x14ac:dyDescent="0.3">
      <c r="A1243" s="113">
        <f t="shared" si="46"/>
        <v>1238</v>
      </c>
      <c r="B1243" s="15" t="s">
        <v>2518</v>
      </c>
      <c r="C1243" s="305" t="s">
        <v>4977</v>
      </c>
      <c r="D1243" s="238" t="s">
        <v>2519</v>
      </c>
      <c r="E1243" s="157"/>
      <c r="F1243" s="157" t="s">
        <v>3523</v>
      </c>
      <c r="G1243" s="157" t="s">
        <v>3293</v>
      </c>
      <c r="H1243" s="157"/>
      <c r="I1243" s="212" t="s">
        <v>2515</v>
      </c>
      <c r="J1243" s="227" t="s">
        <v>2452</v>
      </c>
      <c r="K1243" s="153" t="s">
        <v>3447</v>
      </c>
      <c r="L1243" s="168"/>
      <c r="M1243" s="57"/>
      <c r="N1243" s="168"/>
      <c r="O1243" s="57"/>
      <c r="P1243" s="176"/>
    </row>
    <row r="1244" spans="1:16" ht="28.2" customHeight="1" x14ac:dyDescent="0.3">
      <c r="A1244" s="113">
        <f t="shared" si="46"/>
        <v>1239</v>
      </c>
      <c r="B1244" s="15" t="s">
        <v>2520</v>
      </c>
      <c r="C1244" s="305" t="s">
        <v>4966</v>
      </c>
      <c r="D1244" s="6" t="s">
        <v>2521</v>
      </c>
      <c r="E1244" s="157"/>
      <c r="F1244" s="157" t="s">
        <v>3302</v>
      </c>
      <c r="G1244" s="157" t="s">
        <v>3730</v>
      </c>
      <c r="H1244" s="157"/>
      <c r="I1244" s="212" t="s">
        <v>2522</v>
      </c>
      <c r="J1244" s="227" t="s">
        <v>2523</v>
      </c>
      <c r="K1244" s="153" t="s">
        <v>3447</v>
      </c>
      <c r="L1244" s="168"/>
      <c r="M1244" s="57"/>
      <c r="N1244" s="168"/>
      <c r="O1244" s="57"/>
      <c r="P1244" s="176"/>
    </row>
    <row r="1245" spans="1:16" ht="52.95" customHeight="1" x14ac:dyDescent="0.3">
      <c r="A1245" s="113">
        <f t="shared" si="46"/>
        <v>1240</v>
      </c>
      <c r="B1245" s="67" t="s">
        <v>3893</v>
      </c>
      <c r="C1245" s="305" t="s">
        <v>4965</v>
      </c>
      <c r="D1245" s="6" t="s">
        <v>3892</v>
      </c>
      <c r="E1245" s="179"/>
      <c r="F1245" s="180" t="s">
        <v>3522</v>
      </c>
      <c r="G1245" s="134" t="s">
        <v>6035</v>
      </c>
      <c r="H1245" s="134" t="s">
        <v>6081</v>
      </c>
      <c r="I1245" s="213" t="s">
        <v>2522</v>
      </c>
      <c r="J1245" s="228" t="s">
        <v>2512</v>
      </c>
      <c r="K1245" s="181" t="s">
        <v>3451</v>
      </c>
      <c r="L1245" s="168"/>
      <c r="M1245" s="57"/>
      <c r="N1245" s="164" t="s">
        <v>3891</v>
      </c>
      <c r="O1245" s="57">
        <v>45292</v>
      </c>
      <c r="P1245" s="176"/>
    </row>
    <row r="1246" spans="1:16" ht="55.95" customHeight="1" x14ac:dyDescent="0.3">
      <c r="A1246" s="113">
        <f t="shared" si="46"/>
        <v>1241</v>
      </c>
      <c r="B1246" s="15" t="s">
        <v>2524</v>
      </c>
      <c r="C1246" s="305" t="s">
        <v>4966</v>
      </c>
      <c r="D1246" s="238" t="s">
        <v>2525</v>
      </c>
      <c r="E1246" s="157"/>
      <c r="F1246" s="157" t="s">
        <v>3302</v>
      </c>
      <c r="G1246" s="157" t="s">
        <v>3730</v>
      </c>
      <c r="H1246" s="157"/>
      <c r="I1246" s="212" t="s">
        <v>2526</v>
      </c>
      <c r="J1246" s="227" t="s">
        <v>2527</v>
      </c>
      <c r="K1246" s="153" t="s">
        <v>3447</v>
      </c>
      <c r="L1246" s="168"/>
      <c r="M1246" s="57"/>
      <c r="N1246" s="168"/>
      <c r="O1246" s="57"/>
      <c r="P1246" s="176"/>
    </row>
    <row r="1247" spans="1:16" ht="45.6" customHeight="1" x14ac:dyDescent="0.3">
      <c r="A1247" s="113">
        <f t="shared" si="46"/>
        <v>1242</v>
      </c>
      <c r="B1247" s="15" t="s">
        <v>4881</v>
      </c>
      <c r="C1247" s="305" t="s">
        <v>4965</v>
      </c>
      <c r="D1247" s="6" t="s">
        <v>4880</v>
      </c>
      <c r="E1247" s="157"/>
      <c r="F1247" s="157" t="s">
        <v>3288</v>
      </c>
      <c r="G1247" s="157" t="s">
        <v>3494</v>
      </c>
      <c r="H1247" s="157"/>
      <c r="I1247" s="212">
        <v>41547</v>
      </c>
      <c r="J1247" s="227">
        <v>41593</v>
      </c>
      <c r="K1247" s="153" t="s">
        <v>5029</v>
      </c>
      <c r="L1247" s="168"/>
      <c r="M1247" s="57"/>
      <c r="N1247" s="168" t="s">
        <v>4873</v>
      </c>
      <c r="O1247" s="57">
        <v>45383</v>
      </c>
      <c r="P1247" s="176"/>
    </row>
    <row r="1248" spans="1:16" ht="62.4" x14ac:dyDescent="0.3">
      <c r="A1248" s="113">
        <f t="shared" si="46"/>
        <v>1243</v>
      </c>
      <c r="B1248" s="15" t="s">
        <v>2528</v>
      </c>
      <c r="C1248" s="305" t="s">
        <v>4965</v>
      </c>
      <c r="D1248" s="238" t="s">
        <v>2529</v>
      </c>
      <c r="E1248" s="157"/>
      <c r="F1248" s="157" t="s">
        <v>4882</v>
      </c>
      <c r="G1248" s="157" t="s">
        <v>3272</v>
      </c>
      <c r="H1248" s="157"/>
      <c r="I1248" s="212" t="s">
        <v>2530</v>
      </c>
      <c r="J1248" s="227">
        <v>41593</v>
      </c>
      <c r="K1248" s="153" t="s">
        <v>3447</v>
      </c>
      <c r="L1248" s="168"/>
      <c r="M1248" s="57"/>
      <c r="N1248" s="168"/>
      <c r="O1248" s="57"/>
      <c r="P1248" s="176"/>
    </row>
    <row r="1249" spans="1:16" ht="78" x14ac:dyDescent="0.3">
      <c r="A1249" s="113">
        <f t="shared" si="46"/>
        <v>1244</v>
      </c>
      <c r="B1249" s="15" t="s">
        <v>2531</v>
      </c>
      <c r="C1249" s="305" t="s">
        <v>4965</v>
      </c>
      <c r="D1249" s="6" t="s">
        <v>2532</v>
      </c>
      <c r="E1249" s="157"/>
      <c r="F1249" s="157" t="s">
        <v>3288</v>
      </c>
      <c r="G1249" s="157" t="s">
        <v>3766</v>
      </c>
      <c r="H1249" s="157"/>
      <c r="I1249" s="212" t="s">
        <v>2533</v>
      </c>
      <c r="J1249" s="227">
        <v>41593</v>
      </c>
      <c r="K1249" s="153" t="s">
        <v>5029</v>
      </c>
      <c r="L1249" s="168"/>
      <c r="M1249" s="57"/>
      <c r="N1249" s="153" t="s">
        <v>4951</v>
      </c>
      <c r="O1249" s="57"/>
      <c r="P1249" s="176"/>
    </row>
    <row r="1250" spans="1:16" ht="31.2" x14ac:dyDescent="0.3">
      <c r="A1250" s="113">
        <f t="shared" si="46"/>
        <v>1245</v>
      </c>
      <c r="B1250" s="15" t="s">
        <v>2534</v>
      </c>
      <c r="C1250" s="305" t="s">
        <v>4966</v>
      </c>
      <c r="D1250" s="238" t="s">
        <v>2535</v>
      </c>
      <c r="E1250" s="157"/>
      <c r="F1250" s="157" t="s">
        <v>3302</v>
      </c>
      <c r="G1250" s="157" t="s">
        <v>3289</v>
      </c>
      <c r="H1250" s="157"/>
      <c r="I1250" s="212" t="s">
        <v>2536</v>
      </c>
      <c r="J1250" s="227">
        <v>41593</v>
      </c>
      <c r="K1250" s="153" t="s">
        <v>3447</v>
      </c>
      <c r="L1250" s="168"/>
      <c r="M1250" s="57"/>
      <c r="N1250" s="168"/>
      <c r="O1250" s="57"/>
      <c r="P1250" s="176"/>
    </row>
    <row r="1251" spans="1:16" ht="45.6" customHeight="1" x14ac:dyDescent="0.3">
      <c r="A1251" s="113">
        <f t="shared" si="46"/>
        <v>1246</v>
      </c>
      <c r="B1251" s="15" t="s">
        <v>3285</v>
      </c>
      <c r="C1251" s="305" t="s">
        <v>4965</v>
      </c>
      <c r="D1251" s="238" t="s">
        <v>3284</v>
      </c>
      <c r="E1251" s="157"/>
      <c r="F1251" s="157" t="s">
        <v>3348</v>
      </c>
      <c r="G1251" s="157" t="s">
        <v>3286</v>
      </c>
      <c r="H1251" s="157"/>
      <c r="I1251" s="212">
        <v>41525</v>
      </c>
      <c r="J1251" s="227">
        <v>41284</v>
      </c>
      <c r="K1251" s="153" t="s">
        <v>3447</v>
      </c>
      <c r="L1251" s="168"/>
      <c r="M1251" s="57"/>
      <c r="N1251" s="168"/>
      <c r="O1251" s="57">
        <v>45010</v>
      </c>
      <c r="P1251" s="176"/>
    </row>
    <row r="1252" spans="1:16" ht="45.6" customHeight="1" x14ac:dyDescent="0.3">
      <c r="A1252" s="113">
        <f t="shared" si="46"/>
        <v>1247</v>
      </c>
      <c r="B1252" s="15" t="s">
        <v>5754</v>
      </c>
      <c r="C1252" s="305" t="s">
        <v>4965</v>
      </c>
      <c r="D1252" s="238" t="s">
        <v>5753</v>
      </c>
      <c r="E1252" s="157"/>
      <c r="F1252" s="157" t="s">
        <v>3348</v>
      </c>
      <c r="G1252" s="157" t="s">
        <v>3466</v>
      </c>
      <c r="H1252" s="157"/>
      <c r="I1252" s="212">
        <v>41500</v>
      </c>
      <c r="J1252" s="227">
        <v>41548</v>
      </c>
      <c r="K1252" s="153" t="s">
        <v>3447</v>
      </c>
      <c r="L1252" s="168"/>
      <c r="M1252" s="57"/>
      <c r="N1252" s="168"/>
      <c r="O1252" s="57"/>
      <c r="P1252" s="176"/>
    </row>
    <row r="1253" spans="1:16" ht="48" customHeight="1" x14ac:dyDescent="0.3">
      <c r="A1253" s="113">
        <f t="shared" si="46"/>
        <v>1248</v>
      </c>
      <c r="B1253" s="15" t="s">
        <v>2537</v>
      </c>
      <c r="C1253" s="305" t="s">
        <v>4977</v>
      </c>
      <c r="D1253" s="238" t="s">
        <v>2538</v>
      </c>
      <c r="E1253" s="157"/>
      <c r="F1253" s="157" t="s">
        <v>3309</v>
      </c>
      <c r="G1253" s="157" t="s">
        <v>3386</v>
      </c>
      <c r="H1253" s="157"/>
      <c r="I1253" s="212">
        <v>41486</v>
      </c>
      <c r="J1253" s="227">
        <v>41532</v>
      </c>
      <c r="K1253" s="153" t="s">
        <v>3447</v>
      </c>
      <c r="L1253" s="168"/>
      <c r="M1253" s="57"/>
      <c r="N1253" s="168"/>
      <c r="O1253" s="57"/>
      <c r="P1253" s="176"/>
    </row>
    <row r="1254" spans="1:16" ht="46.8" x14ac:dyDescent="0.3">
      <c r="A1254" s="113">
        <f t="shared" si="46"/>
        <v>1249</v>
      </c>
      <c r="B1254" s="15" t="s">
        <v>2539</v>
      </c>
      <c r="C1254" s="305" t="s">
        <v>4977</v>
      </c>
      <c r="D1254" s="238" t="s">
        <v>2540</v>
      </c>
      <c r="E1254" s="157"/>
      <c r="F1254" s="157" t="s">
        <v>3288</v>
      </c>
      <c r="G1254" s="157" t="s">
        <v>5142</v>
      </c>
      <c r="H1254" s="157"/>
      <c r="I1254" s="212">
        <v>41472</v>
      </c>
      <c r="J1254" s="227">
        <v>41522</v>
      </c>
      <c r="K1254" s="153" t="s">
        <v>3447</v>
      </c>
      <c r="L1254" s="168"/>
      <c r="M1254" s="57"/>
      <c r="N1254" s="168"/>
      <c r="O1254" s="57"/>
      <c r="P1254" s="176"/>
    </row>
    <row r="1255" spans="1:16" ht="48" customHeight="1" x14ac:dyDescent="0.3">
      <c r="A1255" s="113">
        <f t="shared" si="46"/>
        <v>1250</v>
      </c>
      <c r="B1255" s="15" t="s">
        <v>2541</v>
      </c>
      <c r="C1255" s="305" t="s">
        <v>4977</v>
      </c>
      <c r="D1255" s="238" t="s">
        <v>2542</v>
      </c>
      <c r="E1255" s="157"/>
      <c r="F1255" s="157" t="s">
        <v>3309</v>
      </c>
      <c r="G1255" s="157" t="s">
        <v>3425</v>
      </c>
      <c r="H1255" s="157"/>
      <c r="I1255" s="212">
        <v>41472</v>
      </c>
      <c r="J1255" s="227">
        <v>41522</v>
      </c>
      <c r="K1255" s="153" t="s">
        <v>3447</v>
      </c>
      <c r="L1255" s="168"/>
      <c r="M1255" s="57"/>
      <c r="N1255" s="168"/>
      <c r="O1255" s="57"/>
      <c r="P1255" s="176"/>
    </row>
    <row r="1256" spans="1:16" ht="34.200000000000003" customHeight="1" x14ac:dyDescent="0.3">
      <c r="A1256" s="113">
        <f t="shared" si="46"/>
        <v>1251</v>
      </c>
      <c r="B1256" s="15" t="s">
        <v>2543</v>
      </c>
      <c r="C1256" s="305" t="s">
        <v>4966</v>
      </c>
      <c r="D1256" s="238" t="s">
        <v>2544</v>
      </c>
      <c r="E1256" s="157"/>
      <c r="F1256" s="157" t="s">
        <v>3302</v>
      </c>
      <c r="G1256" s="157" t="s">
        <v>3286</v>
      </c>
      <c r="H1256" s="157"/>
      <c r="I1256" s="212">
        <v>41472</v>
      </c>
      <c r="J1256" s="227">
        <v>41532</v>
      </c>
      <c r="K1256" s="153" t="s">
        <v>3447</v>
      </c>
      <c r="L1256" s="168"/>
      <c r="M1256" s="57"/>
      <c r="N1256" s="168"/>
      <c r="O1256" s="57"/>
      <c r="P1256" s="176"/>
    </row>
    <row r="1257" spans="1:16" ht="38.4" customHeight="1" x14ac:dyDescent="0.3">
      <c r="A1257" s="113">
        <f t="shared" si="46"/>
        <v>1252</v>
      </c>
      <c r="B1257" s="15" t="s">
        <v>4885</v>
      </c>
      <c r="C1257" s="305" t="s">
        <v>4965</v>
      </c>
      <c r="D1257" s="6" t="s">
        <v>4884</v>
      </c>
      <c r="E1257" s="157"/>
      <c r="F1257" s="157" t="s">
        <v>3288</v>
      </c>
      <c r="G1257" s="157" t="s">
        <v>3494</v>
      </c>
      <c r="H1257" s="157"/>
      <c r="I1257" s="212">
        <v>41467</v>
      </c>
      <c r="J1257" s="227">
        <v>41516</v>
      </c>
      <c r="K1257" s="153" t="s">
        <v>3447</v>
      </c>
      <c r="L1257" s="168"/>
      <c r="M1257" s="57"/>
      <c r="N1257" s="168"/>
      <c r="O1257" s="57">
        <v>45383</v>
      </c>
      <c r="P1257" s="176"/>
    </row>
    <row r="1258" spans="1:16" ht="38.4" customHeight="1" x14ac:dyDescent="0.3">
      <c r="A1258" s="113">
        <f t="shared" si="46"/>
        <v>1253</v>
      </c>
      <c r="B1258" s="15" t="s">
        <v>2545</v>
      </c>
      <c r="C1258" s="305" t="s">
        <v>4966</v>
      </c>
      <c r="D1258" s="6" t="s">
        <v>2546</v>
      </c>
      <c r="E1258" s="157"/>
      <c r="F1258" s="157" t="s">
        <v>3302</v>
      </c>
      <c r="G1258" s="157" t="s">
        <v>3286</v>
      </c>
      <c r="H1258" s="157"/>
      <c r="I1258" s="212" t="s">
        <v>2547</v>
      </c>
      <c r="J1258" s="227">
        <v>41501</v>
      </c>
      <c r="K1258" s="153" t="s">
        <v>3447</v>
      </c>
      <c r="L1258" s="168"/>
      <c r="M1258" s="57"/>
      <c r="N1258" s="168"/>
      <c r="O1258" s="57"/>
      <c r="P1258" s="176"/>
    </row>
    <row r="1259" spans="1:16" s="288" customFormat="1" ht="39" customHeight="1" x14ac:dyDescent="0.3">
      <c r="A1259" s="281">
        <f t="shared" si="46"/>
        <v>1254</v>
      </c>
      <c r="B1259" s="74" t="s">
        <v>2548</v>
      </c>
      <c r="C1259" s="313" t="s">
        <v>4978</v>
      </c>
      <c r="D1259" s="6" t="s">
        <v>2549</v>
      </c>
      <c r="E1259" s="282" t="s">
        <v>4498</v>
      </c>
      <c r="F1259" s="282" t="s">
        <v>3434</v>
      </c>
      <c r="G1259" s="282" t="s">
        <v>3293</v>
      </c>
      <c r="H1259" s="282"/>
      <c r="I1259" s="283" t="s">
        <v>2550</v>
      </c>
      <c r="J1259" s="227">
        <v>42125</v>
      </c>
      <c r="K1259" s="285" t="s">
        <v>3447</v>
      </c>
      <c r="L1259" s="286"/>
      <c r="M1259" s="56"/>
      <c r="N1259" s="258" t="s">
        <v>6026</v>
      </c>
      <c r="O1259" s="56"/>
      <c r="P1259" s="287"/>
    </row>
    <row r="1260" spans="1:16" ht="35.4" customHeight="1" x14ac:dyDescent="0.3">
      <c r="A1260" s="113">
        <f t="shared" si="46"/>
        <v>1255</v>
      </c>
      <c r="B1260" s="15" t="s">
        <v>2551</v>
      </c>
      <c r="C1260" s="305" t="s">
        <v>4978</v>
      </c>
      <c r="D1260" s="6" t="s">
        <v>2552</v>
      </c>
      <c r="E1260" s="157" t="s">
        <v>4498</v>
      </c>
      <c r="F1260" s="157" t="s">
        <v>3434</v>
      </c>
      <c r="G1260" s="157" t="s">
        <v>3711</v>
      </c>
      <c r="H1260" s="157"/>
      <c r="I1260" s="212" t="s">
        <v>2553</v>
      </c>
      <c r="J1260" s="227" t="s">
        <v>2554</v>
      </c>
      <c r="K1260" s="153" t="s">
        <v>3447</v>
      </c>
      <c r="L1260" s="168"/>
      <c r="M1260" s="57"/>
      <c r="N1260" s="168"/>
      <c r="O1260" s="57"/>
      <c r="P1260" s="176"/>
    </row>
    <row r="1261" spans="1:16" ht="46.8" x14ac:dyDescent="0.3">
      <c r="A1261" s="113">
        <f t="shared" si="46"/>
        <v>1256</v>
      </c>
      <c r="B1261" s="15" t="s">
        <v>2555</v>
      </c>
      <c r="C1261" s="305" t="s">
        <v>4967</v>
      </c>
      <c r="D1261" s="238" t="s">
        <v>2556</v>
      </c>
      <c r="E1261" s="157"/>
      <c r="F1261" s="157" t="s">
        <v>3348</v>
      </c>
      <c r="G1261" s="157" t="s">
        <v>20</v>
      </c>
      <c r="H1261" s="157"/>
      <c r="I1261" s="212" t="s">
        <v>2557</v>
      </c>
      <c r="J1261" s="227" t="s">
        <v>2557</v>
      </c>
      <c r="K1261" s="153" t="s">
        <v>3447</v>
      </c>
      <c r="L1261" s="168"/>
      <c r="M1261" s="57"/>
      <c r="N1261" s="168"/>
      <c r="O1261" s="57"/>
      <c r="P1261" s="176"/>
    </row>
    <row r="1262" spans="1:16" ht="46.8" x14ac:dyDescent="0.3">
      <c r="A1262" s="113">
        <f t="shared" si="46"/>
        <v>1257</v>
      </c>
      <c r="B1262" s="15" t="s">
        <v>2560</v>
      </c>
      <c r="C1262" s="305" t="s">
        <v>4966</v>
      </c>
      <c r="D1262" s="238" t="s">
        <v>2561</v>
      </c>
      <c r="E1262" s="157"/>
      <c r="F1262" s="157" t="s">
        <v>3302</v>
      </c>
      <c r="G1262" s="157" t="s">
        <v>3710</v>
      </c>
      <c r="H1262" s="157"/>
      <c r="I1262" s="212" t="s">
        <v>2562</v>
      </c>
      <c r="J1262" s="227" t="s">
        <v>2498</v>
      </c>
      <c r="K1262" s="153" t="s">
        <v>3447</v>
      </c>
      <c r="L1262" s="168"/>
      <c r="M1262" s="57"/>
      <c r="N1262" s="168"/>
      <c r="O1262" s="57"/>
      <c r="P1262" s="176"/>
    </row>
    <row r="1263" spans="1:16" ht="52.95" customHeight="1" x14ac:dyDescent="0.3">
      <c r="A1263" s="113">
        <f t="shared" si="46"/>
        <v>1258</v>
      </c>
      <c r="B1263" s="15" t="s">
        <v>3392</v>
      </c>
      <c r="C1263" s="305" t="s">
        <v>4965</v>
      </c>
      <c r="D1263" s="6" t="s">
        <v>3391</v>
      </c>
      <c r="E1263" s="165"/>
      <c r="F1263" s="157" t="s">
        <v>3393</v>
      </c>
      <c r="G1263" s="157" t="s">
        <v>3730</v>
      </c>
      <c r="H1263" s="157"/>
      <c r="I1263" s="212" t="s">
        <v>3394</v>
      </c>
      <c r="J1263" s="227">
        <v>41279</v>
      </c>
      <c r="K1263" s="153" t="s">
        <v>3447</v>
      </c>
      <c r="L1263" s="168"/>
      <c r="M1263" s="57"/>
      <c r="N1263" s="168"/>
      <c r="O1263" s="57">
        <v>45096</v>
      </c>
      <c r="P1263" s="176"/>
    </row>
    <row r="1264" spans="1:16" ht="37.200000000000003" customHeight="1" x14ac:dyDescent="0.3">
      <c r="A1264" s="113">
        <f t="shared" si="46"/>
        <v>1259</v>
      </c>
      <c r="B1264" s="15" t="s">
        <v>2563</v>
      </c>
      <c r="C1264" s="305" t="s">
        <v>4966</v>
      </c>
      <c r="D1264" s="238" t="s">
        <v>2564</v>
      </c>
      <c r="E1264" s="157"/>
      <c r="F1264" s="157" t="s">
        <v>3302</v>
      </c>
      <c r="G1264" s="157" t="s">
        <v>3711</v>
      </c>
      <c r="H1264" s="157"/>
      <c r="I1264" s="212" t="s">
        <v>2565</v>
      </c>
      <c r="J1264" s="227" t="s">
        <v>2566</v>
      </c>
      <c r="K1264" s="153" t="s">
        <v>3447</v>
      </c>
      <c r="L1264" s="168"/>
      <c r="M1264" s="57"/>
      <c r="N1264" s="168"/>
      <c r="O1264" s="57"/>
      <c r="P1264" s="176"/>
    </row>
    <row r="1265" spans="1:16" ht="59.4" customHeight="1" x14ac:dyDescent="0.3">
      <c r="A1265" s="113">
        <f t="shared" si="46"/>
        <v>1260</v>
      </c>
      <c r="B1265" s="15" t="s">
        <v>5752</v>
      </c>
      <c r="C1265" s="305" t="s">
        <v>4965</v>
      </c>
      <c r="D1265" s="238" t="s">
        <v>5751</v>
      </c>
      <c r="E1265" s="157"/>
      <c r="F1265" s="157" t="s">
        <v>3393</v>
      </c>
      <c r="G1265" s="157" t="s">
        <v>3466</v>
      </c>
      <c r="H1265" s="157"/>
      <c r="I1265" s="212">
        <v>41279</v>
      </c>
      <c r="J1265" s="227">
        <v>41325</v>
      </c>
      <c r="K1265" s="153" t="s">
        <v>3447</v>
      </c>
      <c r="L1265" s="168"/>
      <c r="M1265" s="57"/>
      <c r="N1265" s="168"/>
      <c r="O1265" s="57"/>
      <c r="P1265" s="176"/>
    </row>
    <row r="1266" spans="1:16" ht="49.8" customHeight="1" x14ac:dyDescent="0.3">
      <c r="A1266" s="113">
        <f t="shared" si="46"/>
        <v>1261</v>
      </c>
      <c r="B1266" s="15" t="s">
        <v>5750</v>
      </c>
      <c r="C1266" s="305" t="s">
        <v>4965</v>
      </c>
      <c r="D1266" s="238" t="s">
        <v>5749</v>
      </c>
      <c r="E1266" s="157"/>
      <c r="F1266" s="157" t="s">
        <v>3309</v>
      </c>
      <c r="G1266" s="157" t="s">
        <v>3466</v>
      </c>
      <c r="H1266" s="157"/>
      <c r="I1266" s="212">
        <v>41271</v>
      </c>
      <c r="J1266" s="227">
        <v>41325</v>
      </c>
      <c r="K1266" s="153" t="s">
        <v>3447</v>
      </c>
      <c r="L1266" s="168"/>
      <c r="M1266" s="57"/>
      <c r="N1266" s="168"/>
      <c r="O1266" s="57"/>
      <c r="P1266" s="176"/>
    </row>
    <row r="1267" spans="1:16" ht="58.95" customHeight="1" x14ac:dyDescent="0.3">
      <c r="A1267" s="113">
        <f t="shared" si="46"/>
        <v>1262</v>
      </c>
      <c r="B1267" s="15" t="s">
        <v>2592</v>
      </c>
      <c r="C1267" s="305" t="s">
        <v>4965</v>
      </c>
      <c r="D1267" s="6" t="s">
        <v>2593</v>
      </c>
      <c r="E1267" s="165"/>
      <c r="F1267" s="157" t="s">
        <v>3309</v>
      </c>
      <c r="G1267" s="157" t="s">
        <v>3713</v>
      </c>
      <c r="H1267" s="157"/>
      <c r="I1267" s="212">
        <v>41271</v>
      </c>
      <c r="J1267" s="227" t="s">
        <v>2595</v>
      </c>
      <c r="K1267" s="153" t="s">
        <v>3447</v>
      </c>
      <c r="L1267" s="168"/>
      <c r="M1267" s="57"/>
      <c r="N1267" s="168"/>
      <c r="O1267" s="57"/>
      <c r="P1267" s="176"/>
    </row>
    <row r="1268" spans="1:16" ht="54" customHeight="1" x14ac:dyDescent="0.3">
      <c r="A1268" s="113">
        <f t="shared" si="46"/>
        <v>1263</v>
      </c>
      <c r="B1268" s="15" t="s">
        <v>2596</v>
      </c>
      <c r="C1268" s="305" t="s">
        <v>4977</v>
      </c>
      <c r="D1268" s="6" t="s">
        <v>2597</v>
      </c>
      <c r="E1268" s="165"/>
      <c r="F1268" s="157" t="s">
        <v>3309</v>
      </c>
      <c r="G1268" s="157" t="s">
        <v>3713</v>
      </c>
      <c r="H1268" s="157"/>
      <c r="I1268" s="212">
        <v>41271</v>
      </c>
      <c r="J1268" s="227" t="s">
        <v>2595</v>
      </c>
      <c r="K1268" s="153" t="s">
        <v>3447</v>
      </c>
      <c r="L1268" s="168"/>
      <c r="M1268" s="57"/>
      <c r="N1268" s="168"/>
      <c r="O1268" s="57"/>
      <c r="P1268" s="176"/>
    </row>
    <row r="1269" spans="1:16" ht="46.8" x14ac:dyDescent="0.3">
      <c r="A1269" s="113">
        <f t="shared" si="46"/>
        <v>1264</v>
      </c>
      <c r="B1269" s="15" t="s">
        <v>2598</v>
      </c>
      <c r="C1269" s="305" t="s">
        <v>4977</v>
      </c>
      <c r="D1269" s="238" t="s">
        <v>2599</v>
      </c>
      <c r="E1269" s="157"/>
      <c r="F1269" s="157" t="s">
        <v>3523</v>
      </c>
      <c r="G1269" s="157" t="s">
        <v>3293</v>
      </c>
      <c r="H1269" s="157"/>
      <c r="I1269" s="212">
        <v>41271</v>
      </c>
      <c r="J1269" s="227" t="s">
        <v>2566</v>
      </c>
      <c r="K1269" s="153" t="s">
        <v>3447</v>
      </c>
      <c r="L1269" s="168"/>
      <c r="M1269" s="57"/>
      <c r="N1269" s="168"/>
      <c r="O1269" s="57"/>
      <c r="P1269" s="176"/>
    </row>
    <row r="1270" spans="1:16" ht="31.2" x14ac:dyDescent="0.3">
      <c r="A1270" s="113">
        <f t="shared" si="46"/>
        <v>1265</v>
      </c>
      <c r="B1270" s="15" t="s">
        <v>2600</v>
      </c>
      <c r="C1270" s="305" t="s">
        <v>4977</v>
      </c>
      <c r="D1270" s="238" t="s">
        <v>2601</v>
      </c>
      <c r="E1270" s="157"/>
      <c r="F1270" s="157" t="s">
        <v>3523</v>
      </c>
      <c r="G1270" s="157" t="s">
        <v>3293</v>
      </c>
      <c r="H1270" s="157"/>
      <c r="I1270" s="212">
        <v>41271</v>
      </c>
      <c r="J1270" s="227" t="s">
        <v>2602</v>
      </c>
      <c r="K1270" s="153" t="s">
        <v>3447</v>
      </c>
      <c r="L1270" s="168"/>
      <c r="M1270" s="57"/>
      <c r="N1270" s="168"/>
      <c r="O1270" s="57"/>
      <c r="P1270" s="176"/>
    </row>
    <row r="1271" spans="1:16" ht="31.2" x14ac:dyDescent="0.3">
      <c r="A1271" s="113">
        <f t="shared" si="46"/>
        <v>1266</v>
      </c>
      <c r="B1271" s="15" t="s">
        <v>2603</v>
      </c>
      <c r="C1271" s="305" t="s">
        <v>4977</v>
      </c>
      <c r="D1271" s="238" t="s">
        <v>2604</v>
      </c>
      <c r="E1271" s="157"/>
      <c r="F1271" s="157" t="s">
        <v>3523</v>
      </c>
      <c r="G1271" s="157" t="s">
        <v>3293</v>
      </c>
      <c r="H1271" s="157"/>
      <c r="I1271" s="212">
        <v>41271</v>
      </c>
      <c r="J1271" s="227" t="s">
        <v>2566</v>
      </c>
      <c r="K1271" s="153" t="s">
        <v>3447</v>
      </c>
      <c r="L1271" s="168"/>
      <c r="M1271" s="57"/>
      <c r="N1271" s="168"/>
      <c r="O1271" s="57"/>
      <c r="P1271" s="176"/>
    </row>
    <row r="1272" spans="1:16" ht="41.4" customHeight="1" x14ac:dyDescent="0.3">
      <c r="A1272" s="113">
        <f t="shared" si="46"/>
        <v>1267</v>
      </c>
      <c r="B1272" s="15" t="s">
        <v>2605</v>
      </c>
      <c r="C1272" s="305" t="s">
        <v>4977</v>
      </c>
      <c r="D1272" s="238" t="s">
        <v>2606</v>
      </c>
      <c r="E1272" s="157"/>
      <c r="F1272" s="157" t="s">
        <v>3309</v>
      </c>
      <c r="G1272" s="157" t="s">
        <v>3766</v>
      </c>
      <c r="H1272" s="157"/>
      <c r="I1272" s="212">
        <v>41271</v>
      </c>
      <c r="J1272" s="227" t="s">
        <v>2595</v>
      </c>
      <c r="K1272" s="153" t="s">
        <v>3447</v>
      </c>
      <c r="L1272" s="168"/>
      <c r="M1272" s="57"/>
      <c r="N1272" s="168"/>
      <c r="O1272" s="57"/>
      <c r="P1272" s="176"/>
    </row>
    <row r="1273" spans="1:16" s="288" customFormat="1" ht="37.200000000000003" customHeight="1" x14ac:dyDescent="0.3">
      <c r="A1273" s="281">
        <f t="shared" si="46"/>
        <v>1268</v>
      </c>
      <c r="B1273" s="74" t="s">
        <v>2610</v>
      </c>
      <c r="C1273" s="313" t="s">
        <v>4977</v>
      </c>
      <c r="D1273" s="289" t="s">
        <v>2611</v>
      </c>
      <c r="E1273" s="282"/>
      <c r="F1273" s="282" t="s">
        <v>3523</v>
      </c>
      <c r="G1273" s="282" t="s">
        <v>3293</v>
      </c>
      <c r="H1273" s="282"/>
      <c r="I1273" s="212">
        <v>41271</v>
      </c>
      <c r="J1273" s="212">
        <v>41323</v>
      </c>
      <c r="K1273" s="285" t="s">
        <v>3447</v>
      </c>
      <c r="L1273" s="286"/>
      <c r="M1273" s="56"/>
      <c r="N1273" s="286"/>
      <c r="O1273" s="56"/>
      <c r="P1273" s="287"/>
    </row>
    <row r="1274" spans="1:16" s="288" customFormat="1" ht="52.8" customHeight="1" x14ac:dyDescent="0.3">
      <c r="A1274" s="281">
        <f t="shared" si="46"/>
        <v>1269</v>
      </c>
      <c r="B1274" s="74" t="s">
        <v>5750</v>
      </c>
      <c r="C1274" s="305" t="s">
        <v>4965</v>
      </c>
      <c r="D1274" s="289" t="s">
        <v>5749</v>
      </c>
      <c r="E1274" s="282"/>
      <c r="F1274" s="157" t="s">
        <v>3309</v>
      </c>
      <c r="G1274" s="282" t="s">
        <v>3466</v>
      </c>
      <c r="H1274" s="282"/>
      <c r="I1274" s="212">
        <v>41271</v>
      </c>
      <c r="J1274" s="212">
        <v>41325</v>
      </c>
      <c r="K1274" s="285" t="s">
        <v>3447</v>
      </c>
      <c r="L1274" s="286"/>
      <c r="M1274" s="56"/>
      <c r="N1274" s="286"/>
      <c r="O1274" s="56"/>
      <c r="P1274" s="287"/>
    </row>
    <row r="1275" spans="1:16" ht="46.8" x14ac:dyDescent="0.3">
      <c r="A1275" s="281">
        <f t="shared" si="46"/>
        <v>1270</v>
      </c>
      <c r="B1275" s="15" t="s">
        <v>2612</v>
      </c>
      <c r="C1275" s="305" t="s">
        <v>4965</v>
      </c>
      <c r="D1275" s="238" t="s">
        <v>2613</v>
      </c>
      <c r="E1275" s="157"/>
      <c r="F1275" s="157" t="s">
        <v>3309</v>
      </c>
      <c r="G1275" s="157" t="s">
        <v>3730</v>
      </c>
      <c r="H1275" s="157"/>
      <c r="I1275" s="212">
        <v>41270</v>
      </c>
      <c r="J1275" s="212">
        <v>41315</v>
      </c>
      <c r="K1275" s="153" t="s">
        <v>3447</v>
      </c>
      <c r="L1275" s="168"/>
      <c r="M1275" s="57"/>
      <c r="N1275" s="168"/>
      <c r="O1275" s="57"/>
      <c r="P1275" s="176"/>
    </row>
    <row r="1276" spans="1:16" ht="62.4" x14ac:dyDescent="0.3">
      <c r="A1276" s="113">
        <f t="shared" si="46"/>
        <v>1271</v>
      </c>
      <c r="B1276" s="15" t="s">
        <v>2617</v>
      </c>
      <c r="C1276" s="305" t="s">
        <v>4977</v>
      </c>
      <c r="D1276" s="238" t="s">
        <v>2618</v>
      </c>
      <c r="E1276" s="157"/>
      <c r="F1276" s="157" t="s">
        <v>3524</v>
      </c>
      <c r="G1276" s="157" t="s">
        <v>3920</v>
      </c>
      <c r="H1276" s="157"/>
      <c r="I1276" s="212">
        <v>41267</v>
      </c>
      <c r="J1276" s="212">
        <v>41449</v>
      </c>
      <c r="K1276" s="153" t="s">
        <v>3447</v>
      </c>
      <c r="L1276" s="168"/>
      <c r="M1276" s="57"/>
      <c r="N1276" s="168"/>
      <c r="O1276" s="57"/>
      <c r="P1276" s="176"/>
    </row>
    <row r="1277" spans="1:16" ht="78" x14ac:dyDescent="0.3">
      <c r="A1277" s="113">
        <f t="shared" si="46"/>
        <v>1272</v>
      </c>
      <c r="B1277" s="15" t="s">
        <v>2619</v>
      </c>
      <c r="C1277" s="305" t="s">
        <v>4977</v>
      </c>
      <c r="D1277" s="238" t="s">
        <v>2620</v>
      </c>
      <c r="E1277" s="157"/>
      <c r="F1277" s="157" t="s">
        <v>3524</v>
      </c>
      <c r="G1277" s="157" t="s">
        <v>3766</v>
      </c>
      <c r="H1277" s="157"/>
      <c r="I1277" s="212">
        <v>41267</v>
      </c>
      <c r="J1277" s="212">
        <v>41449</v>
      </c>
      <c r="K1277" s="153" t="s">
        <v>3447</v>
      </c>
      <c r="L1277" s="168"/>
      <c r="M1277" s="57"/>
      <c r="N1277" s="168"/>
      <c r="O1277" s="57"/>
      <c r="P1277" s="176"/>
    </row>
    <row r="1278" spans="1:16" ht="62.4" x14ac:dyDescent="0.3">
      <c r="A1278" s="113">
        <f t="shared" si="46"/>
        <v>1273</v>
      </c>
      <c r="B1278" s="292" t="s">
        <v>2621</v>
      </c>
      <c r="C1278" s="305" t="s">
        <v>4977</v>
      </c>
      <c r="D1278" s="238" t="s">
        <v>2622</v>
      </c>
      <c r="E1278" s="157"/>
      <c r="F1278" s="157" t="s">
        <v>3524</v>
      </c>
      <c r="G1278" s="157" t="s">
        <v>3920</v>
      </c>
      <c r="H1278" s="157"/>
      <c r="I1278" s="212">
        <v>41262</v>
      </c>
      <c r="J1278" s="227" t="s">
        <v>2550</v>
      </c>
      <c r="K1278" s="153" t="s">
        <v>3447</v>
      </c>
      <c r="L1278" s="168"/>
      <c r="M1278" s="57"/>
      <c r="N1278" s="168"/>
      <c r="O1278" s="57"/>
      <c r="P1278" s="176"/>
    </row>
    <row r="1279" spans="1:16" ht="31.2" x14ac:dyDescent="0.3">
      <c r="A1279" s="113">
        <f t="shared" si="46"/>
        <v>1274</v>
      </c>
      <c r="B1279" s="15" t="s">
        <v>2623</v>
      </c>
      <c r="C1279" s="305" t="s">
        <v>4977</v>
      </c>
      <c r="D1279" s="238" t="s">
        <v>2611</v>
      </c>
      <c r="E1279" s="157"/>
      <c r="F1279" s="157" t="s">
        <v>3523</v>
      </c>
      <c r="G1279" s="157" t="s">
        <v>3293</v>
      </c>
      <c r="H1279" s="157"/>
      <c r="I1279" s="212">
        <v>41261</v>
      </c>
      <c r="J1279" s="227" t="s">
        <v>2602</v>
      </c>
      <c r="K1279" s="153" t="s">
        <v>3447</v>
      </c>
      <c r="L1279" s="168"/>
      <c r="M1279" s="57"/>
      <c r="N1279" s="168"/>
      <c r="O1279" s="57"/>
      <c r="P1279" s="176"/>
    </row>
    <row r="1280" spans="1:16" ht="62.4" x14ac:dyDescent="0.3">
      <c r="A1280" s="113">
        <f t="shared" si="46"/>
        <v>1275</v>
      </c>
      <c r="B1280" s="15" t="s">
        <v>2624</v>
      </c>
      <c r="C1280" s="305" t="s">
        <v>4965</v>
      </c>
      <c r="D1280" s="238" t="s">
        <v>2625</v>
      </c>
      <c r="E1280" s="157"/>
      <c r="F1280" s="157" t="s">
        <v>3288</v>
      </c>
      <c r="G1280" s="157" t="s">
        <v>3726</v>
      </c>
      <c r="H1280" s="157"/>
      <c r="I1280" s="212">
        <v>41255</v>
      </c>
      <c r="J1280" s="227" t="s">
        <v>2626</v>
      </c>
      <c r="K1280" s="153" t="s">
        <v>3447</v>
      </c>
      <c r="L1280" s="168"/>
      <c r="M1280" s="57"/>
      <c r="N1280" s="168"/>
      <c r="O1280" s="57"/>
      <c r="P1280" s="176"/>
    </row>
    <row r="1281" spans="1:16" ht="46.8" x14ac:dyDescent="0.3">
      <c r="A1281" s="113">
        <f t="shared" si="46"/>
        <v>1276</v>
      </c>
      <c r="B1281" s="15" t="s">
        <v>2627</v>
      </c>
      <c r="C1281" s="305" t="s">
        <v>4965</v>
      </c>
      <c r="D1281" s="238" t="s">
        <v>2628</v>
      </c>
      <c r="E1281" s="157"/>
      <c r="F1281" s="157" t="s">
        <v>3288</v>
      </c>
      <c r="G1281" s="157" t="s">
        <v>3289</v>
      </c>
      <c r="H1281" s="157"/>
      <c r="I1281" s="212" t="s">
        <v>2629</v>
      </c>
      <c r="J1281" s="227" t="s">
        <v>2630</v>
      </c>
      <c r="K1281" s="153" t="s">
        <v>3447</v>
      </c>
      <c r="L1281" s="168"/>
      <c r="M1281" s="57"/>
      <c r="N1281" s="168"/>
      <c r="O1281" s="57"/>
      <c r="P1281" s="176"/>
    </row>
    <row r="1282" spans="1:16" ht="36.6" customHeight="1" x14ac:dyDescent="0.3">
      <c r="A1282" s="113">
        <f t="shared" si="46"/>
        <v>1277</v>
      </c>
      <c r="B1282" s="67" t="s">
        <v>2631</v>
      </c>
      <c r="C1282" s="384" t="s">
        <v>4978</v>
      </c>
      <c r="D1282" s="42" t="s">
        <v>2632</v>
      </c>
      <c r="E1282" s="157" t="s">
        <v>4498</v>
      </c>
      <c r="F1282" s="180" t="s">
        <v>3434</v>
      </c>
      <c r="G1282" s="180" t="s">
        <v>3730</v>
      </c>
      <c r="H1282" s="180"/>
      <c r="I1282" s="213" t="s">
        <v>2633</v>
      </c>
      <c r="J1282" s="228" t="s">
        <v>2498</v>
      </c>
      <c r="K1282" s="181" t="s">
        <v>3451</v>
      </c>
      <c r="L1282" s="168"/>
      <c r="M1282" s="57"/>
      <c r="N1282" s="389" t="s">
        <v>6096</v>
      </c>
      <c r="O1282" s="57"/>
      <c r="P1282" s="176" t="s">
        <v>6146</v>
      </c>
    </row>
    <row r="1283" spans="1:16" s="387" customFormat="1" ht="48.6" customHeight="1" x14ac:dyDescent="0.3">
      <c r="A1283" s="199">
        <f t="shared" si="46"/>
        <v>1278</v>
      </c>
      <c r="B1283" s="67" t="s">
        <v>4924</v>
      </c>
      <c r="C1283" s="384" t="s">
        <v>4977</v>
      </c>
      <c r="D1283" s="42" t="s">
        <v>4925</v>
      </c>
      <c r="E1283" s="180"/>
      <c r="F1283" s="180" t="s">
        <v>3522</v>
      </c>
      <c r="G1283" s="180" t="s">
        <v>6035</v>
      </c>
      <c r="H1283" s="180" t="s">
        <v>6081</v>
      </c>
      <c r="I1283" s="213">
        <v>41228</v>
      </c>
      <c r="J1283" s="228">
        <v>41409</v>
      </c>
      <c r="K1283" s="181" t="s">
        <v>3451</v>
      </c>
      <c r="L1283" s="183"/>
      <c r="M1283" s="385"/>
      <c r="N1283" s="174" t="s">
        <v>6200</v>
      </c>
      <c r="O1283" s="385">
        <v>45397</v>
      </c>
      <c r="P1283" s="405">
        <v>45658</v>
      </c>
    </row>
    <row r="1284" spans="1:16" ht="53.4" customHeight="1" x14ac:dyDescent="0.3">
      <c r="A1284" s="113">
        <f t="shared" si="46"/>
        <v>1279</v>
      </c>
      <c r="B1284" s="15" t="s">
        <v>2634</v>
      </c>
      <c r="C1284" s="305" t="s">
        <v>4965</v>
      </c>
      <c r="D1284" s="6" t="s">
        <v>2635</v>
      </c>
      <c r="E1284" s="157" t="s">
        <v>4498</v>
      </c>
      <c r="F1284" s="157" t="s">
        <v>3288</v>
      </c>
      <c r="G1284" s="157" t="s">
        <v>3289</v>
      </c>
      <c r="H1284" s="157"/>
      <c r="I1284" s="212" t="s">
        <v>2636</v>
      </c>
      <c r="J1284" s="227" t="s">
        <v>2637</v>
      </c>
      <c r="K1284" s="153" t="s">
        <v>3447</v>
      </c>
      <c r="L1284" s="168"/>
      <c r="M1284" s="57"/>
      <c r="N1284" s="168"/>
      <c r="O1284" s="57"/>
      <c r="P1284" s="176"/>
    </row>
    <row r="1285" spans="1:16" ht="36.6" customHeight="1" x14ac:dyDescent="0.3">
      <c r="A1285" s="113">
        <f t="shared" si="46"/>
        <v>1280</v>
      </c>
      <c r="B1285" s="15" t="s">
        <v>2638</v>
      </c>
      <c r="C1285" s="305" t="s">
        <v>4977</v>
      </c>
      <c r="D1285" s="238" t="s">
        <v>2639</v>
      </c>
      <c r="E1285" s="157"/>
      <c r="F1285" s="157" t="s">
        <v>3523</v>
      </c>
      <c r="G1285" s="157" t="s">
        <v>3293</v>
      </c>
      <c r="H1285" s="157"/>
      <c r="I1285" s="212" t="s">
        <v>2640</v>
      </c>
      <c r="J1285" s="227" t="s">
        <v>2641</v>
      </c>
      <c r="K1285" s="153" t="s">
        <v>3447</v>
      </c>
      <c r="L1285" s="168"/>
      <c r="M1285" s="57"/>
      <c r="N1285" s="168"/>
      <c r="O1285" s="57"/>
      <c r="P1285" s="176"/>
    </row>
    <row r="1286" spans="1:16" ht="46.8" x14ac:dyDescent="0.3">
      <c r="A1286" s="113">
        <f t="shared" si="46"/>
        <v>1281</v>
      </c>
      <c r="B1286" s="15" t="s">
        <v>2642</v>
      </c>
      <c r="C1286" s="305" t="s">
        <v>4977</v>
      </c>
      <c r="D1286" s="238" t="s">
        <v>2643</v>
      </c>
      <c r="E1286" s="157"/>
      <c r="F1286" s="157" t="s">
        <v>3524</v>
      </c>
      <c r="G1286" s="157" t="s">
        <v>6086</v>
      </c>
      <c r="H1286" s="157" t="s">
        <v>3652</v>
      </c>
      <c r="I1286" s="212" t="s">
        <v>2644</v>
      </c>
      <c r="J1286" s="227" t="s">
        <v>2645</v>
      </c>
      <c r="K1286" s="153" t="s">
        <v>3447</v>
      </c>
      <c r="L1286" s="168"/>
      <c r="M1286" s="57"/>
      <c r="N1286" s="168"/>
      <c r="O1286" s="57"/>
      <c r="P1286" s="176"/>
    </row>
    <row r="1287" spans="1:16" ht="34.950000000000003" customHeight="1" x14ac:dyDescent="0.3">
      <c r="A1287" s="113">
        <f t="shared" si="46"/>
        <v>1282</v>
      </c>
      <c r="B1287" s="15" t="s">
        <v>2646</v>
      </c>
      <c r="C1287" s="305" t="s">
        <v>4966</v>
      </c>
      <c r="D1287" s="238" t="s">
        <v>2647</v>
      </c>
      <c r="E1287" s="157"/>
      <c r="F1287" s="157" t="s">
        <v>3302</v>
      </c>
      <c r="G1287" s="157" t="s">
        <v>3494</v>
      </c>
      <c r="H1287" s="157"/>
      <c r="I1287" s="212" t="s">
        <v>2648</v>
      </c>
      <c r="J1287" s="227" t="s">
        <v>2649</v>
      </c>
      <c r="K1287" s="153" t="s">
        <v>3447</v>
      </c>
      <c r="L1287" s="168"/>
      <c r="M1287" s="57"/>
      <c r="N1287" s="168"/>
      <c r="O1287" s="57"/>
      <c r="P1287" s="176"/>
    </row>
    <row r="1288" spans="1:16" ht="34.950000000000003" customHeight="1" x14ac:dyDescent="0.3">
      <c r="A1288" s="113">
        <f t="shared" si="46"/>
        <v>1283</v>
      </c>
      <c r="B1288" s="15" t="s">
        <v>3439</v>
      </c>
      <c r="C1288" s="305" t="s">
        <v>4966</v>
      </c>
      <c r="D1288" s="6" t="s">
        <v>3438</v>
      </c>
      <c r="E1288" s="165"/>
      <c r="F1288" s="157" t="s">
        <v>3302</v>
      </c>
      <c r="G1288" s="157" t="s">
        <v>3341</v>
      </c>
      <c r="H1288" s="157"/>
      <c r="I1288" s="212">
        <v>41176</v>
      </c>
      <c r="J1288" s="227">
        <v>41223</v>
      </c>
      <c r="K1288" s="153" t="s">
        <v>3447</v>
      </c>
      <c r="L1288" s="168"/>
      <c r="M1288" s="57"/>
      <c r="N1288" s="168"/>
      <c r="O1288" s="57">
        <v>45109</v>
      </c>
      <c r="P1288" s="176"/>
    </row>
    <row r="1289" spans="1:16" ht="33.6" customHeight="1" x14ac:dyDescent="0.3">
      <c r="A1289" s="113">
        <f t="shared" si="46"/>
        <v>1284</v>
      </c>
      <c r="B1289" s="67" t="s">
        <v>2653</v>
      </c>
      <c r="C1289" s="305" t="s">
        <v>4978</v>
      </c>
      <c r="D1289" s="6" t="s">
        <v>2654</v>
      </c>
      <c r="E1289" s="157" t="s">
        <v>4498</v>
      </c>
      <c r="F1289" s="157" t="s">
        <v>3434</v>
      </c>
      <c r="G1289" s="157" t="s">
        <v>3293</v>
      </c>
      <c r="H1289" s="157"/>
      <c r="I1289" s="212" t="s">
        <v>2655</v>
      </c>
      <c r="J1289" s="227" t="s">
        <v>2568</v>
      </c>
      <c r="K1289" s="181" t="s">
        <v>3451</v>
      </c>
      <c r="L1289" s="168"/>
      <c r="M1289" s="57"/>
      <c r="N1289" s="196" t="s">
        <v>3867</v>
      </c>
      <c r="O1289" s="57"/>
      <c r="P1289" s="176"/>
    </row>
    <row r="1290" spans="1:16" ht="46.8" x14ac:dyDescent="0.3">
      <c r="A1290" s="113">
        <f t="shared" si="46"/>
        <v>1285</v>
      </c>
      <c r="B1290" s="15" t="s">
        <v>2656</v>
      </c>
      <c r="C1290" s="305" t="s">
        <v>4978</v>
      </c>
      <c r="D1290" s="6" t="s">
        <v>2657</v>
      </c>
      <c r="E1290" s="157" t="s">
        <v>4498</v>
      </c>
      <c r="F1290" s="157" t="s">
        <v>3434</v>
      </c>
      <c r="G1290" s="157" t="s">
        <v>3431</v>
      </c>
      <c r="H1290" s="157"/>
      <c r="I1290" s="212" t="s">
        <v>2658</v>
      </c>
      <c r="J1290" s="227" t="s">
        <v>2498</v>
      </c>
      <c r="K1290" s="153" t="s">
        <v>3447</v>
      </c>
      <c r="L1290" s="168"/>
      <c r="M1290" s="57"/>
      <c r="N1290" s="168"/>
      <c r="O1290" s="57"/>
      <c r="P1290" s="176"/>
    </row>
    <row r="1291" spans="1:16" ht="32.4" customHeight="1" x14ac:dyDescent="0.3">
      <c r="A1291" s="113">
        <f t="shared" ref="A1291:A1356" si="47">A1290+1</f>
        <v>1286</v>
      </c>
      <c r="B1291" s="15" t="s">
        <v>2659</v>
      </c>
      <c r="C1291" s="305" t="s">
        <v>4978</v>
      </c>
      <c r="D1291" s="6" t="s">
        <v>2660</v>
      </c>
      <c r="E1291" s="157" t="s">
        <v>4498</v>
      </c>
      <c r="F1291" s="157" t="s">
        <v>3434</v>
      </c>
      <c r="G1291" s="157" t="s">
        <v>3710</v>
      </c>
      <c r="H1291" s="157"/>
      <c r="I1291" s="212" t="s">
        <v>2658</v>
      </c>
      <c r="J1291" s="227" t="s">
        <v>2568</v>
      </c>
      <c r="K1291" s="153" t="s">
        <v>3447</v>
      </c>
      <c r="L1291" s="168"/>
      <c r="M1291" s="57"/>
      <c r="N1291" s="258" t="s">
        <v>6032</v>
      </c>
      <c r="O1291" s="57"/>
      <c r="P1291" s="176" t="s">
        <v>6033</v>
      </c>
    </row>
    <row r="1292" spans="1:16" ht="33.6" customHeight="1" x14ac:dyDescent="0.3">
      <c r="A1292" s="113">
        <f t="shared" si="47"/>
        <v>1287</v>
      </c>
      <c r="B1292" s="15" t="s">
        <v>2661</v>
      </c>
      <c r="C1292" s="305" t="s">
        <v>4978</v>
      </c>
      <c r="D1292" s="6" t="s">
        <v>2662</v>
      </c>
      <c r="E1292" s="157" t="s">
        <v>4498</v>
      </c>
      <c r="F1292" s="157" t="s">
        <v>3434</v>
      </c>
      <c r="G1292" s="157" t="s">
        <v>3272</v>
      </c>
      <c r="H1292" s="157"/>
      <c r="I1292" s="212" t="s">
        <v>2663</v>
      </c>
      <c r="J1292" s="227" t="s">
        <v>2664</v>
      </c>
      <c r="K1292" s="153" t="s">
        <v>3447</v>
      </c>
      <c r="L1292" s="168"/>
      <c r="M1292" s="57"/>
      <c r="N1292" s="168"/>
      <c r="O1292" s="57"/>
      <c r="P1292" s="176"/>
    </row>
    <row r="1293" spans="1:16" ht="46.8" x14ac:dyDescent="0.3">
      <c r="A1293" s="113">
        <f t="shared" si="47"/>
        <v>1288</v>
      </c>
      <c r="B1293" s="15" t="s">
        <v>2665</v>
      </c>
      <c r="C1293" s="305" t="s">
        <v>4977</v>
      </c>
      <c r="D1293" s="238" t="s">
        <v>2666</v>
      </c>
      <c r="E1293" s="157"/>
      <c r="F1293" s="157" t="s">
        <v>3309</v>
      </c>
      <c r="G1293" s="157" t="s">
        <v>3425</v>
      </c>
      <c r="H1293" s="157"/>
      <c r="I1293" s="212" t="s">
        <v>2667</v>
      </c>
      <c r="J1293" s="227" t="s">
        <v>2668</v>
      </c>
      <c r="K1293" s="153" t="s">
        <v>3447</v>
      </c>
      <c r="L1293" s="168"/>
      <c r="M1293" s="57"/>
      <c r="N1293" s="168"/>
      <c r="O1293" s="57"/>
      <c r="P1293" s="176"/>
    </row>
    <row r="1294" spans="1:16" ht="46.8" x14ac:dyDescent="0.3">
      <c r="A1294" s="113">
        <f t="shared" si="47"/>
        <v>1289</v>
      </c>
      <c r="B1294" s="15" t="s">
        <v>2671</v>
      </c>
      <c r="C1294" s="305" t="s">
        <v>4977</v>
      </c>
      <c r="D1294" s="238" t="s">
        <v>2672</v>
      </c>
      <c r="E1294" s="157"/>
      <c r="F1294" s="157" t="s">
        <v>3524</v>
      </c>
      <c r="G1294" s="157" t="s">
        <v>6086</v>
      </c>
      <c r="H1294" s="157" t="s">
        <v>3652</v>
      </c>
      <c r="I1294" s="212" t="s">
        <v>2669</v>
      </c>
      <c r="J1294" s="227" t="s">
        <v>2670</v>
      </c>
      <c r="K1294" s="153" t="s">
        <v>3447</v>
      </c>
      <c r="L1294" s="168"/>
      <c r="M1294" s="57"/>
      <c r="N1294" s="168"/>
      <c r="O1294" s="57"/>
      <c r="P1294" s="176"/>
    </row>
    <row r="1295" spans="1:16" ht="78" x14ac:dyDescent="0.3">
      <c r="A1295" s="113">
        <f t="shared" si="47"/>
        <v>1290</v>
      </c>
      <c r="B1295" s="15" t="s">
        <v>2674</v>
      </c>
      <c r="C1295" s="305" t="s">
        <v>4977</v>
      </c>
      <c r="D1295" s="238" t="s">
        <v>2675</v>
      </c>
      <c r="E1295" s="157"/>
      <c r="F1295" s="157" t="s">
        <v>3524</v>
      </c>
      <c r="G1295" s="157" t="s">
        <v>3766</v>
      </c>
      <c r="H1295" s="157"/>
      <c r="I1295" s="212" t="s">
        <v>2676</v>
      </c>
      <c r="J1295" s="227" t="s">
        <v>2677</v>
      </c>
      <c r="K1295" s="153" t="s">
        <v>3447</v>
      </c>
      <c r="L1295" s="168"/>
      <c r="M1295" s="57"/>
      <c r="N1295" s="168"/>
      <c r="O1295" s="57"/>
      <c r="P1295" s="176"/>
    </row>
    <row r="1296" spans="1:16" ht="78" x14ac:dyDescent="0.3">
      <c r="A1296" s="113">
        <f t="shared" si="47"/>
        <v>1291</v>
      </c>
      <c r="B1296" s="15" t="s">
        <v>2678</v>
      </c>
      <c r="C1296" s="305" t="s">
        <v>4977</v>
      </c>
      <c r="D1296" s="238" t="s">
        <v>2679</v>
      </c>
      <c r="E1296" s="157"/>
      <c r="F1296" s="157" t="s">
        <v>3524</v>
      </c>
      <c r="G1296" s="157" t="s">
        <v>3766</v>
      </c>
      <c r="H1296" s="157"/>
      <c r="I1296" s="212" t="s">
        <v>2676</v>
      </c>
      <c r="J1296" s="227" t="s">
        <v>2680</v>
      </c>
      <c r="K1296" s="153" t="s">
        <v>3447</v>
      </c>
      <c r="L1296" s="168"/>
      <c r="M1296" s="57"/>
      <c r="N1296" s="168"/>
      <c r="O1296" s="57"/>
      <c r="P1296" s="176"/>
    </row>
    <row r="1297" spans="1:16" ht="34.799999999999997" customHeight="1" x14ac:dyDescent="0.3">
      <c r="A1297" s="113">
        <f t="shared" si="47"/>
        <v>1292</v>
      </c>
      <c r="B1297" s="15" t="s">
        <v>5748</v>
      </c>
      <c r="C1297" s="305" t="s">
        <v>4977</v>
      </c>
      <c r="D1297" s="238" t="s">
        <v>5747</v>
      </c>
      <c r="E1297" s="157"/>
      <c r="F1297" s="157" t="s">
        <v>3348</v>
      </c>
      <c r="G1297" s="157" t="s">
        <v>3466</v>
      </c>
      <c r="H1297" s="157"/>
      <c r="I1297" s="212">
        <v>40969</v>
      </c>
      <c r="J1297" s="227">
        <v>41153</v>
      </c>
      <c r="K1297" s="153" t="s">
        <v>3447</v>
      </c>
      <c r="L1297" s="168"/>
      <c r="M1297" s="57"/>
      <c r="N1297" s="168"/>
      <c r="O1297" s="57"/>
      <c r="P1297" s="176"/>
    </row>
    <row r="1298" spans="1:16" ht="44.4" customHeight="1" x14ac:dyDescent="0.3">
      <c r="A1298" s="113">
        <f t="shared" si="47"/>
        <v>1293</v>
      </c>
      <c r="B1298" s="15" t="s">
        <v>2682</v>
      </c>
      <c r="C1298" s="305" t="s">
        <v>4965</v>
      </c>
      <c r="D1298" s="238" t="s">
        <v>2683</v>
      </c>
      <c r="E1298" s="157"/>
      <c r="F1298" s="157" t="s">
        <v>3348</v>
      </c>
      <c r="G1298" s="157" t="s">
        <v>3286</v>
      </c>
      <c r="H1298" s="157"/>
      <c r="I1298" s="212" t="s">
        <v>2684</v>
      </c>
      <c r="J1298" s="227" t="s">
        <v>2673</v>
      </c>
      <c r="K1298" s="153" t="s">
        <v>3447</v>
      </c>
      <c r="L1298" s="168"/>
      <c r="M1298" s="57"/>
      <c r="N1298" s="168"/>
      <c r="O1298" s="57"/>
      <c r="P1298" s="176"/>
    </row>
    <row r="1299" spans="1:16" ht="36.6" customHeight="1" x14ac:dyDescent="0.3">
      <c r="A1299" s="113">
        <f t="shared" si="47"/>
        <v>1294</v>
      </c>
      <c r="B1299" s="15" t="s">
        <v>2687</v>
      </c>
      <c r="C1299" s="305" t="s">
        <v>4977</v>
      </c>
      <c r="D1299" s="238" t="s">
        <v>2688</v>
      </c>
      <c r="E1299" s="157"/>
      <c r="F1299" s="157" t="s">
        <v>3524</v>
      </c>
      <c r="G1299" s="157" t="s">
        <v>6086</v>
      </c>
      <c r="H1299" s="157" t="s">
        <v>3652</v>
      </c>
      <c r="I1299" s="212" t="s">
        <v>2685</v>
      </c>
      <c r="J1299" s="227" t="s">
        <v>2686</v>
      </c>
      <c r="K1299" s="153" t="s">
        <v>3447</v>
      </c>
      <c r="L1299" s="168"/>
      <c r="M1299" s="57"/>
      <c r="N1299" s="168"/>
      <c r="O1299" s="57"/>
      <c r="P1299" s="176"/>
    </row>
    <row r="1300" spans="1:16" ht="48" customHeight="1" x14ac:dyDescent="0.3">
      <c r="A1300" s="113">
        <f t="shared" si="47"/>
        <v>1295</v>
      </c>
      <c r="B1300" s="15" t="s">
        <v>2689</v>
      </c>
      <c r="C1300" s="305" t="s">
        <v>4965</v>
      </c>
      <c r="D1300" s="238" t="s">
        <v>2690</v>
      </c>
      <c r="E1300" s="157"/>
      <c r="F1300" s="157" t="s">
        <v>3426</v>
      </c>
      <c r="G1300" s="157" t="s">
        <v>3289</v>
      </c>
      <c r="H1300" s="157"/>
      <c r="I1300" s="212" t="s">
        <v>2691</v>
      </c>
      <c r="J1300" s="227" t="s">
        <v>2692</v>
      </c>
      <c r="K1300" s="153" t="s">
        <v>3447</v>
      </c>
      <c r="L1300" s="168"/>
      <c r="M1300" s="57"/>
      <c r="N1300" s="168"/>
      <c r="O1300" s="57"/>
      <c r="P1300" s="176"/>
    </row>
    <row r="1301" spans="1:16" ht="61.2" customHeight="1" x14ac:dyDescent="0.3">
      <c r="A1301" s="113">
        <f t="shared" si="47"/>
        <v>1296</v>
      </c>
      <c r="B1301" s="15" t="s">
        <v>2693</v>
      </c>
      <c r="C1301" s="305" t="s">
        <v>4977</v>
      </c>
      <c r="D1301" s="238" t="s">
        <v>2694</v>
      </c>
      <c r="E1301" s="157"/>
      <c r="F1301" s="157" t="s">
        <v>3524</v>
      </c>
      <c r="G1301" s="157" t="s">
        <v>3920</v>
      </c>
      <c r="H1301" s="157"/>
      <c r="I1301" s="212" t="s">
        <v>2695</v>
      </c>
      <c r="J1301" s="227" t="s">
        <v>2696</v>
      </c>
      <c r="K1301" s="153" t="s">
        <v>3447</v>
      </c>
      <c r="L1301" s="168"/>
      <c r="M1301" s="57"/>
      <c r="N1301" s="168"/>
      <c r="O1301" s="57"/>
      <c r="P1301" s="176"/>
    </row>
    <row r="1302" spans="1:16" ht="78" x14ac:dyDescent="0.3">
      <c r="A1302" s="113">
        <f t="shared" si="47"/>
        <v>1297</v>
      </c>
      <c r="B1302" s="15" t="s">
        <v>2717</v>
      </c>
      <c r="C1302" s="311" t="s">
        <v>4965</v>
      </c>
      <c r="D1302" s="238" t="s">
        <v>2718</v>
      </c>
      <c r="E1302" s="157"/>
      <c r="F1302" s="157" t="s">
        <v>3566</v>
      </c>
      <c r="G1302" s="157" t="s">
        <v>3293</v>
      </c>
      <c r="H1302" s="157"/>
      <c r="I1302" s="212">
        <v>40907</v>
      </c>
      <c r="J1302" s="227" t="s">
        <v>2699</v>
      </c>
      <c r="K1302" s="153" t="s">
        <v>3447</v>
      </c>
      <c r="L1302" s="168"/>
      <c r="M1302" s="57"/>
      <c r="N1302" s="168"/>
      <c r="O1302" s="57"/>
      <c r="P1302" s="176"/>
    </row>
    <row r="1303" spans="1:16" s="387" customFormat="1" ht="42.6" customHeight="1" x14ac:dyDescent="0.3">
      <c r="A1303" s="199">
        <f t="shared" si="47"/>
        <v>1298</v>
      </c>
      <c r="B1303" s="67" t="s">
        <v>2719</v>
      </c>
      <c r="C1303" s="384" t="s">
        <v>4977</v>
      </c>
      <c r="D1303" s="237" t="s">
        <v>3561</v>
      </c>
      <c r="E1303" s="180"/>
      <c r="F1303" s="180" t="s">
        <v>3522</v>
      </c>
      <c r="G1303" s="180" t="s">
        <v>6056</v>
      </c>
      <c r="H1303" s="180" t="s">
        <v>5444</v>
      </c>
      <c r="I1303" s="213">
        <v>40907</v>
      </c>
      <c r="J1303" s="228" t="s">
        <v>2696</v>
      </c>
      <c r="K1303" s="181" t="s">
        <v>3451</v>
      </c>
      <c r="L1303" s="183"/>
      <c r="M1303" s="385"/>
      <c r="N1303" s="181" t="s">
        <v>6278</v>
      </c>
      <c r="O1303" s="385"/>
      <c r="P1303" s="386"/>
    </row>
    <row r="1304" spans="1:16" s="62" customFormat="1" ht="42.6" customHeight="1" x14ac:dyDescent="0.3">
      <c r="A1304" s="113">
        <f t="shared" si="47"/>
        <v>1299</v>
      </c>
      <c r="B1304" s="15" t="s">
        <v>6304</v>
      </c>
      <c r="C1304" s="429" t="s">
        <v>4966</v>
      </c>
      <c r="D1304" s="430" t="s">
        <v>6306</v>
      </c>
      <c r="E1304" s="431"/>
      <c r="F1304" s="431" t="s">
        <v>3302</v>
      </c>
      <c r="G1304" s="431" t="s">
        <v>6088</v>
      </c>
      <c r="H1304" s="431" t="s">
        <v>6137</v>
      </c>
      <c r="I1304" s="206">
        <v>40905</v>
      </c>
      <c r="J1304" s="221">
        <v>40959</v>
      </c>
      <c r="K1304" s="153" t="s">
        <v>5029</v>
      </c>
      <c r="L1304" s="388" t="s">
        <v>6303</v>
      </c>
      <c r="M1304" s="432"/>
      <c r="N1304" s="145" t="s">
        <v>6299</v>
      </c>
      <c r="O1304" s="432">
        <v>45670</v>
      </c>
      <c r="P1304" s="176"/>
    </row>
    <row r="1305" spans="1:16" ht="36" customHeight="1" x14ac:dyDescent="0.3">
      <c r="A1305" s="113">
        <f t="shared" si="47"/>
        <v>1300</v>
      </c>
      <c r="B1305" s="15" t="s">
        <v>4918</v>
      </c>
      <c r="C1305" s="305" t="s">
        <v>4977</v>
      </c>
      <c r="D1305" s="6" t="s">
        <v>4921</v>
      </c>
      <c r="E1305" s="157"/>
      <c r="F1305" s="157" t="s">
        <v>3523</v>
      </c>
      <c r="G1305" s="157" t="s">
        <v>6056</v>
      </c>
      <c r="H1305" s="157"/>
      <c r="I1305" s="212" t="s">
        <v>2721</v>
      </c>
      <c r="J1305" s="227" t="s">
        <v>2722</v>
      </c>
      <c r="K1305" s="153" t="s">
        <v>3447</v>
      </c>
      <c r="L1305" s="164" t="s">
        <v>4917</v>
      </c>
      <c r="M1305" s="57"/>
      <c r="N1305" s="168"/>
      <c r="O1305" s="57"/>
      <c r="P1305" s="176"/>
    </row>
    <row r="1306" spans="1:16" ht="35.4" customHeight="1" x14ac:dyDescent="0.3">
      <c r="A1306" s="113">
        <f t="shared" si="47"/>
        <v>1301</v>
      </c>
      <c r="B1306" s="15" t="s">
        <v>2720</v>
      </c>
      <c r="C1306" s="305" t="s">
        <v>4977</v>
      </c>
      <c r="D1306" s="178" t="s">
        <v>6281</v>
      </c>
      <c r="E1306" s="157"/>
      <c r="F1306" s="157" t="s">
        <v>3523</v>
      </c>
      <c r="G1306" s="157" t="s">
        <v>6056</v>
      </c>
      <c r="H1306" s="157" t="s">
        <v>5444</v>
      </c>
      <c r="I1306" s="212" t="s">
        <v>2721</v>
      </c>
      <c r="J1306" s="227" t="s">
        <v>2722</v>
      </c>
      <c r="K1306" s="153" t="s">
        <v>3447</v>
      </c>
      <c r="L1306" s="168"/>
      <c r="M1306" s="57"/>
      <c r="N1306" s="168"/>
      <c r="O1306" s="57"/>
      <c r="P1306" s="176"/>
    </row>
    <row r="1307" spans="1:16" ht="54" customHeight="1" x14ac:dyDescent="0.3">
      <c r="A1307" s="113">
        <f t="shared" si="47"/>
        <v>1302</v>
      </c>
      <c r="B1307" s="15" t="s">
        <v>3387</v>
      </c>
      <c r="C1307" s="305" t="s">
        <v>4965</v>
      </c>
      <c r="D1307" s="178" t="s">
        <v>6279</v>
      </c>
      <c r="E1307" s="165"/>
      <c r="F1307" s="157" t="s">
        <v>3522</v>
      </c>
      <c r="G1307" s="157" t="s">
        <v>5377</v>
      </c>
      <c r="H1307" s="157"/>
      <c r="I1307" s="212" t="s">
        <v>2724</v>
      </c>
      <c r="J1307" s="227">
        <v>41154</v>
      </c>
      <c r="K1307" s="153" t="s">
        <v>3447</v>
      </c>
      <c r="L1307" s="168"/>
      <c r="M1307" s="57"/>
      <c r="N1307" s="168"/>
      <c r="O1307" s="57">
        <v>45096</v>
      </c>
      <c r="P1307" s="176"/>
    </row>
    <row r="1308" spans="1:16" ht="49.8" customHeight="1" x14ac:dyDescent="0.3">
      <c r="A1308" s="113">
        <f t="shared" si="47"/>
        <v>1303</v>
      </c>
      <c r="B1308" s="15" t="s">
        <v>2723</v>
      </c>
      <c r="C1308" s="305" t="s">
        <v>4977</v>
      </c>
      <c r="D1308" s="238" t="s">
        <v>6280</v>
      </c>
      <c r="E1308" s="157"/>
      <c r="F1308" s="157" t="s">
        <v>3523</v>
      </c>
      <c r="G1308" s="157" t="s">
        <v>6056</v>
      </c>
      <c r="H1308" s="157" t="s">
        <v>6143</v>
      </c>
      <c r="I1308" s="212" t="s">
        <v>2724</v>
      </c>
      <c r="J1308" s="227" t="s">
        <v>2681</v>
      </c>
      <c r="K1308" s="153" t="s">
        <v>3447</v>
      </c>
      <c r="L1308" s="168"/>
      <c r="M1308" s="57"/>
      <c r="N1308" s="168"/>
      <c r="O1308" s="57"/>
      <c r="P1308" s="176"/>
    </row>
    <row r="1309" spans="1:16" ht="43.95" customHeight="1" x14ac:dyDescent="0.3">
      <c r="A1309" s="113">
        <f t="shared" si="47"/>
        <v>1304</v>
      </c>
      <c r="B1309" s="15" t="s">
        <v>2725</v>
      </c>
      <c r="C1309" s="305" t="s">
        <v>4965</v>
      </c>
      <c r="D1309" s="238" t="s">
        <v>2726</v>
      </c>
      <c r="E1309" s="157"/>
      <c r="F1309" s="157" t="s">
        <v>3309</v>
      </c>
      <c r="G1309" s="157" t="s">
        <v>3386</v>
      </c>
      <c r="H1309" s="157"/>
      <c r="I1309" s="212" t="s">
        <v>2727</v>
      </c>
      <c r="J1309" s="227" t="s">
        <v>2728</v>
      </c>
      <c r="K1309" s="153" t="s">
        <v>3447</v>
      </c>
      <c r="L1309" s="168"/>
      <c r="M1309" s="57"/>
      <c r="N1309" s="168"/>
      <c r="O1309" s="57"/>
      <c r="P1309" s="176"/>
    </row>
    <row r="1310" spans="1:16" ht="46.8" x14ac:dyDescent="0.3">
      <c r="A1310" s="113">
        <f t="shared" si="47"/>
        <v>1305</v>
      </c>
      <c r="B1310" s="15" t="s">
        <v>2729</v>
      </c>
      <c r="C1310" s="305" t="s">
        <v>4965</v>
      </c>
      <c r="D1310" s="237" t="s">
        <v>6282</v>
      </c>
      <c r="E1310" s="180"/>
      <c r="F1310" s="180" t="s">
        <v>3348</v>
      </c>
      <c r="G1310" s="180" t="s">
        <v>3272</v>
      </c>
      <c r="H1310" s="180"/>
      <c r="I1310" s="213" t="s">
        <v>2730</v>
      </c>
      <c r="J1310" s="228" t="s">
        <v>2699</v>
      </c>
      <c r="K1310" s="181" t="s">
        <v>3451</v>
      </c>
      <c r="L1310" s="183"/>
      <c r="M1310" s="57"/>
      <c r="N1310" s="182" t="s">
        <v>3901</v>
      </c>
      <c r="O1310" s="57"/>
      <c r="P1310" s="176"/>
    </row>
    <row r="1311" spans="1:16" ht="30" customHeight="1" x14ac:dyDescent="0.3">
      <c r="A1311" s="113">
        <f t="shared" si="47"/>
        <v>1306</v>
      </c>
      <c r="B1311" s="15" t="s">
        <v>2731</v>
      </c>
      <c r="C1311" s="305" t="s">
        <v>4978</v>
      </c>
      <c r="D1311" s="6" t="s">
        <v>2732</v>
      </c>
      <c r="E1311" s="157" t="s">
        <v>4498</v>
      </c>
      <c r="F1311" s="157" t="s">
        <v>3434</v>
      </c>
      <c r="G1311" s="157" t="s">
        <v>3494</v>
      </c>
      <c r="H1311" s="157"/>
      <c r="I1311" s="212" t="s">
        <v>2733</v>
      </c>
      <c r="J1311" s="227" t="s">
        <v>2696</v>
      </c>
      <c r="K1311" s="153" t="s">
        <v>3447</v>
      </c>
      <c r="L1311" s="168"/>
      <c r="M1311" s="57"/>
      <c r="N1311" s="168"/>
      <c r="O1311" s="57"/>
      <c r="P1311" s="176"/>
    </row>
    <row r="1312" spans="1:16" ht="41.4" customHeight="1" x14ac:dyDescent="0.3">
      <c r="A1312" s="113">
        <f t="shared" si="47"/>
        <v>1307</v>
      </c>
      <c r="B1312" s="15" t="s">
        <v>3410</v>
      </c>
      <c r="C1312" s="305" t="s">
        <v>4965</v>
      </c>
      <c r="D1312" s="178" t="s">
        <v>6283</v>
      </c>
      <c r="E1312" s="165"/>
      <c r="F1312" s="157" t="s">
        <v>3309</v>
      </c>
      <c r="G1312" s="157" t="s">
        <v>3730</v>
      </c>
      <c r="H1312" s="157"/>
      <c r="I1312" s="212">
        <v>40844</v>
      </c>
      <c r="J1312" s="227">
        <v>40892</v>
      </c>
      <c r="K1312" s="153" t="s">
        <v>3447</v>
      </c>
      <c r="L1312" s="168"/>
      <c r="M1312" s="57"/>
      <c r="N1312" s="168"/>
      <c r="O1312" s="57">
        <v>45102</v>
      </c>
      <c r="P1312" s="176"/>
    </row>
    <row r="1313" spans="1:16" ht="46.8" x14ac:dyDescent="0.3">
      <c r="A1313" s="113">
        <f t="shared" si="47"/>
        <v>1308</v>
      </c>
      <c r="B1313" s="15" t="s">
        <v>2734</v>
      </c>
      <c r="C1313" s="305" t="s">
        <v>4965</v>
      </c>
      <c r="D1313" s="238" t="s">
        <v>2735</v>
      </c>
      <c r="E1313" s="157"/>
      <c r="F1313" s="157" t="s">
        <v>3288</v>
      </c>
      <c r="G1313" s="157" t="s">
        <v>3289</v>
      </c>
      <c r="H1313" s="157"/>
      <c r="I1313" s="212" t="s">
        <v>2736</v>
      </c>
      <c r="J1313" s="227" t="s">
        <v>2737</v>
      </c>
      <c r="K1313" s="153" t="s">
        <v>3447</v>
      </c>
      <c r="L1313" s="168"/>
      <c r="M1313" s="57"/>
      <c r="N1313" s="168"/>
      <c r="O1313" s="57"/>
      <c r="P1313" s="176"/>
    </row>
    <row r="1314" spans="1:16" ht="35.4" customHeight="1" x14ac:dyDescent="0.3">
      <c r="A1314" s="113">
        <f t="shared" si="47"/>
        <v>1309</v>
      </c>
      <c r="B1314" s="67" t="s">
        <v>2738</v>
      </c>
      <c r="C1314" s="305" t="s">
        <v>4966</v>
      </c>
      <c r="D1314" s="237" t="s">
        <v>2739</v>
      </c>
      <c r="E1314" s="180"/>
      <c r="F1314" s="180" t="s">
        <v>3302</v>
      </c>
      <c r="G1314" s="180" t="s">
        <v>3272</v>
      </c>
      <c r="H1314" s="180"/>
      <c r="I1314" s="213" t="s">
        <v>2740</v>
      </c>
      <c r="J1314" s="228" t="s">
        <v>2741</v>
      </c>
      <c r="K1314" s="181" t="s">
        <v>3451</v>
      </c>
      <c r="L1314" s="168"/>
      <c r="M1314" s="57"/>
      <c r="N1314" s="164" t="s">
        <v>3935</v>
      </c>
      <c r="O1314" s="57"/>
      <c r="P1314" s="176"/>
    </row>
    <row r="1315" spans="1:16" ht="46.8" x14ac:dyDescent="0.3">
      <c r="A1315" s="113">
        <f t="shared" si="47"/>
        <v>1310</v>
      </c>
      <c r="B1315" s="15" t="s">
        <v>2742</v>
      </c>
      <c r="C1315" s="305" t="s">
        <v>4966</v>
      </c>
      <c r="D1315" s="237" t="s">
        <v>2743</v>
      </c>
      <c r="E1315" s="180"/>
      <c r="F1315" s="180" t="s">
        <v>3302</v>
      </c>
      <c r="G1315" s="180" t="s">
        <v>3431</v>
      </c>
      <c r="H1315" s="180"/>
      <c r="I1315" s="213" t="s">
        <v>2744</v>
      </c>
      <c r="J1315" s="228" t="s">
        <v>2741</v>
      </c>
      <c r="K1315" s="181" t="s">
        <v>3451</v>
      </c>
      <c r="L1315" s="168"/>
      <c r="M1315" s="57"/>
      <c r="N1315" s="164" t="s">
        <v>5189</v>
      </c>
      <c r="O1315" s="57"/>
      <c r="P1315" s="254">
        <v>45441</v>
      </c>
    </row>
    <row r="1316" spans="1:16" ht="62.4" x14ac:dyDescent="0.3">
      <c r="A1316" s="113">
        <f t="shared" si="47"/>
        <v>1311</v>
      </c>
      <c r="B1316" s="15" t="s">
        <v>2745</v>
      </c>
      <c r="C1316" s="305" t="s">
        <v>4967</v>
      </c>
      <c r="D1316" s="238" t="s">
        <v>2746</v>
      </c>
      <c r="E1316" s="157"/>
      <c r="F1316" s="157" t="s">
        <v>3309</v>
      </c>
      <c r="G1316" s="157" t="s">
        <v>3726</v>
      </c>
      <c r="H1316" s="157"/>
      <c r="I1316" s="212" t="s">
        <v>2747</v>
      </c>
      <c r="J1316" s="227" t="s">
        <v>2748</v>
      </c>
      <c r="K1316" s="153" t="s">
        <v>3447</v>
      </c>
      <c r="L1316" s="168"/>
      <c r="M1316" s="57"/>
      <c r="N1316" s="168"/>
      <c r="O1316" s="57"/>
      <c r="P1316" s="176"/>
    </row>
    <row r="1317" spans="1:16" ht="46.8" x14ac:dyDescent="0.3">
      <c r="A1317" s="113">
        <f t="shared" si="47"/>
        <v>1312</v>
      </c>
      <c r="B1317" s="15" t="s">
        <v>2751</v>
      </c>
      <c r="C1317" s="305" t="s">
        <v>4965</v>
      </c>
      <c r="D1317" s="238" t="s">
        <v>2752</v>
      </c>
      <c r="E1317" s="157"/>
      <c r="F1317" s="157" t="s">
        <v>3309</v>
      </c>
      <c r="G1317" s="157" t="s">
        <v>3726</v>
      </c>
      <c r="H1317" s="157"/>
      <c r="I1317" s="212" t="s">
        <v>2753</v>
      </c>
      <c r="J1317" s="227" t="s">
        <v>2748</v>
      </c>
      <c r="K1317" s="153" t="s">
        <v>3447</v>
      </c>
      <c r="L1317" s="168"/>
      <c r="M1317" s="57"/>
      <c r="N1317" s="168"/>
      <c r="O1317" s="57"/>
      <c r="P1317" s="176"/>
    </row>
    <row r="1318" spans="1:16" ht="62.4" x14ac:dyDescent="0.3">
      <c r="A1318" s="113">
        <f t="shared" si="47"/>
        <v>1313</v>
      </c>
      <c r="B1318" s="15" t="s">
        <v>2754</v>
      </c>
      <c r="C1318" s="305" t="s">
        <v>4977</v>
      </c>
      <c r="D1318" s="238" t="s">
        <v>2755</v>
      </c>
      <c r="E1318" s="157"/>
      <c r="F1318" s="157" t="s">
        <v>3524</v>
      </c>
      <c r="G1318" s="157" t="s">
        <v>3920</v>
      </c>
      <c r="H1318" s="157"/>
      <c r="I1318" s="212" t="s">
        <v>2756</v>
      </c>
      <c r="J1318" s="227" t="s">
        <v>2757</v>
      </c>
      <c r="K1318" s="153" t="s">
        <v>3447</v>
      </c>
      <c r="L1318" s="168"/>
      <c r="M1318" s="57"/>
      <c r="N1318" s="168"/>
      <c r="O1318" s="57"/>
      <c r="P1318" s="176"/>
    </row>
    <row r="1319" spans="1:16" ht="35.4" customHeight="1" x14ac:dyDescent="0.3">
      <c r="A1319" s="113">
        <f t="shared" si="47"/>
        <v>1314</v>
      </c>
      <c r="B1319" s="15" t="s">
        <v>2758</v>
      </c>
      <c r="C1319" s="305" t="s">
        <v>4977</v>
      </c>
      <c r="D1319" s="238" t="s">
        <v>2759</v>
      </c>
      <c r="E1319" s="157"/>
      <c r="F1319" s="157" t="s">
        <v>3348</v>
      </c>
      <c r="G1319" s="157" t="s">
        <v>3272</v>
      </c>
      <c r="H1319" s="157"/>
      <c r="I1319" s="212" t="s">
        <v>2760</v>
      </c>
      <c r="J1319" s="227" t="s">
        <v>2699</v>
      </c>
      <c r="K1319" s="153" t="s">
        <v>3447</v>
      </c>
      <c r="L1319" s="168"/>
      <c r="M1319" s="57"/>
      <c r="N1319" s="168"/>
      <c r="O1319" s="57"/>
      <c r="P1319" s="176"/>
    </row>
    <row r="1320" spans="1:16" ht="62.4" x14ac:dyDescent="0.3">
      <c r="A1320" s="113">
        <f t="shared" si="47"/>
        <v>1315</v>
      </c>
      <c r="B1320" s="15" t="s">
        <v>2761</v>
      </c>
      <c r="C1320" s="305" t="s">
        <v>4977</v>
      </c>
      <c r="D1320" s="238" t="s">
        <v>2762</v>
      </c>
      <c r="E1320" s="157"/>
      <c r="F1320" s="157" t="s">
        <v>3309</v>
      </c>
      <c r="G1320" s="157" t="s">
        <v>3920</v>
      </c>
      <c r="H1320" s="157"/>
      <c r="I1320" s="212" t="s">
        <v>2763</v>
      </c>
      <c r="J1320" s="227" t="s">
        <v>2764</v>
      </c>
      <c r="K1320" s="153" t="s">
        <v>3447</v>
      </c>
      <c r="L1320" s="168"/>
      <c r="M1320" s="57"/>
      <c r="N1320" s="168"/>
      <c r="O1320" s="57"/>
      <c r="P1320" s="176"/>
    </row>
    <row r="1321" spans="1:16" ht="62.4" x14ac:dyDescent="0.3">
      <c r="A1321" s="113">
        <f t="shared" si="47"/>
        <v>1316</v>
      </c>
      <c r="B1321" s="15" t="s">
        <v>2765</v>
      </c>
      <c r="C1321" s="305" t="s">
        <v>4965</v>
      </c>
      <c r="D1321" s="238" t="s">
        <v>3562</v>
      </c>
      <c r="E1321" s="157"/>
      <c r="F1321" s="157" t="s">
        <v>3522</v>
      </c>
      <c r="G1321" s="157" t="s">
        <v>3714</v>
      </c>
      <c r="H1321" s="157"/>
      <c r="I1321" s="212" t="s">
        <v>2766</v>
      </c>
      <c r="J1321" s="227" t="s">
        <v>2767</v>
      </c>
      <c r="K1321" s="153" t="s">
        <v>5029</v>
      </c>
      <c r="L1321" s="168"/>
      <c r="M1321" s="57"/>
      <c r="N1321" s="155" t="s">
        <v>4817</v>
      </c>
      <c r="O1321" s="57"/>
      <c r="P1321" s="176"/>
    </row>
    <row r="1322" spans="1:16" ht="51.6" customHeight="1" x14ac:dyDescent="0.3">
      <c r="A1322" s="113">
        <f t="shared" si="47"/>
        <v>1317</v>
      </c>
      <c r="B1322" s="15" t="s">
        <v>2768</v>
      </c>
      <c r="C1322" s="305" t="s">
        <v>4965</v>
      </c>
      <c r="D1322" s="237" t="s">
        <v>2769</v>
      </c>
      <c r="E1322" s="180"/>
      <c r="F1322" s="180" t="s">
        <v>3348</v>
      </c>
      <c r="G1322" s="180" t="s">
        <v>3466</v>
      </c>
      <c r="H1322" s="180"/>
      <c r="I1322" s="213">
        <v>40634</v>
      </c>
      <c r="J1322" s="228" t="s">
        <v>2771</v>
      </c>
      <c r="K1322" s="181" t="s">
        <v>3451</v>
      </c>
      <c r="L1322" s="168"/>
      <c r="M1322" s="57"/>
      <c r="N1322" s="164" t="s">
        <v>3672</v>
      </c>
      <c r="O1322" s="57"/>
      <c r="P1322" s="261">
        <v>45239</v>
      </c>
    </row>
    <row r="1323" spans="1:16" ht="62.4" x14ac:dyDescent="0.3">
      <c r="A1323" s="113">
        <f t="shared" si="47"/>
        <v>1318</v>
      </c>
      <c r="B1323" s="15" t="s">
        <v>2772</v>
      </c>
      <c r="C1323" s="305" t="s">
        <v>4965</v>
      </c>
      <c r="D1323" s="238" t="s">
        <v>2773</v>
      </c>
      <c r="E1323" s="157"/>
      <c r="F1323" s="157" t="s">
        <v>3309</v>
      </c>
      <c r="G1323" s="157" t="s">
        <v>3726</v>
      </c>
      <c r="H1323" s="157"/>
      <c r="I1323" s="212" t="s">
        <v>2774</v>
      </c>
      <c r="J1323" s="227" t="s">
        <v>2775</v>
      </c>
      <c r="K1323" s="153" t="s">
        <v>3447</v>
      </c>
      <c r="L1323" s="168"/>
      <c r="M1323" s="57"/>
      <c r="N1323" s="168"/>
      <c r="O1323" s="57"/>
      <c r="P1323" s="176"/>
    </row>
    <row r="1324" spans="1:16" ht="46.8" x14ac:dyDescent="0.3">
      <c r="A1324" s="113">
        <f t="shared" si="47"/>
        <v>1319</v>
      </c>
      <c r="B1324" s="15" t="s">
        <v>2776</v>
      </c>
      <c r="C1324" s="305" t="s">
        <v>4967</v>
      </c>
      <c r="D1324" s="238" t="s">
        <v>2777</v>
      </c>
      <c r="E1324" s="157"/>
      <c r="F1324" s="157" t="s">
        <v>3309</v>
      </c>
      <c r="G1324" s="157" t="s">
        <v>3713</v>
      </c>
      <c r="H1324" s="157"/>
      <c r="I1324" s="212" t="s">
        <v>2778</v>
      </c>
      <c r="J1324" s="227" t="s">
        <v>2778</v>
      </c>
      <c r="K1324" s="153" t="s">
        <v>3447</v>
      </c>
      <c r="L1324" s="168"/>
      <c r="M1324" s="57"/>
      <c r="N1324" s="168"/>
      <c r="O1324" s="57"/>
      <c r="P1324" s="176"/>
    </row>
    <row r="1325" spans="1:16" ht="62.4" x14ac:dyDescent="0.3">
      <c r="A1325" s="113">
        <f t="shared" si="47"/>
        <v>1320</v>
      </c>
      <c r="B1325" s="15" t="s">
        <v>2779</v>
      </c>
      <c r="C1325" s="305" t="s">
        <v>4977</v>
      </c>
      <c r="D1325" s="238" t="s">
        <v>2780</v>
      </c>
      <c r="E1325" s="157"/>
      <c r="F1325" s="157" t="s">
        <v>3309</v>
      </c>
      <c r="G1325" s="157" t="s">
        <v>3920</v>
      </c>
      <c r="H1325" s="157"/>
      <c r="I1325" s="212" t="s">
        <v>2781</v>
      </c>
      <c r="J1325" s="227" t="s">
        <v>2770</v>
      </c>
      <c r="K1325" s="153" t="s">
        <v>3447</v>
      </c>
      <c r="L1325" s="168"/>
      <c r="M1325" s="57"/>
      <c r="N1325" s="168"/>
      <c r="O1325" s="57"/>
      <c r="P1325" s="176"/>
    </row>
    <row r="1326" spans="1:16" ht="28.95" customHeight="1" x14ac:dyDescent="0.3">
      <c r="A1326" s="113">
        <f t="shared" si="47"/>
        <v>1321</v>
      </c>
      <c r="B1326" s="15" t="s">
        <v>2782</v>
      </c>
      <c r="C1326" s="305" t="s">
        <v>4966</v>
      </c>
      <c r="D1326" s="238" t="s">
        <v>2783</v>
      </c>
      <c r="E1326" s="157"/>
      <c r="F1326" s="157" t="s">
        <v>3302</v>
      </c>
      <c r="G1326" s="157" t="s">
        <v>3386</v>
      </c>
      <c r="H1326" s="157"/>
      <c r="I1326" s="212" t="s">
        <v>2784</v>
      </c>
      <c r="J1326" s="227" t="s">
        <v>2785</v>
      </c>
      <c r="K1326" s="153" t="s">
        <v>3447</v>
      </c>
      <c r="L1326" s="168"/>
      <c r="M1326" s="57"/>
      <c r="N1326" s="168"/>
      <c r="O1326" s="57"/>
      <c r="P1326" s="176"/>
    </row>
    <row r="1327" spans="1:16" ht="37.200000000000003" customHeight="1" x14ac:dyDescent="0.3">
      <c r="A1327" s="113">
        <f t="shared" si="47"/>
        <v>1322</v>
      </c>
      <c r="B1327" s="15" t="s">
        <v>3383</v>
      </c>
      <c r="C1327" s="305" t="s">
        <v>4966</v>
      </c>
      <c r="D1327" s="6" t="s">
        <v>3382</v>
      </c>
      <c r="E1327" s="165"/>
      <c r="F1327" s="157" t="s">
        <v>3302</v>
      </c>
      <c r="G1327" s="157" t="s">
        <v>3730</v>
      </c>
      <c r="H1327" s="157"/>
      <c r="I1327" s="212" t="s">
        <v>3384</v>
      </c>
      <c r="J1327" s="227" t="s">
        <v>3385</v>
      </c>
      <c r="K1327" s="153" t="s">
        <v>3447</v>
      </c>
      <c r="L1327" s="168"/>
      <c r="M1327" s="57"/>
      <c r="N1327" s="168"/>
      <c r="O1327" s="57">
        <v>45096</v>
      </c>
      <c r="P1327" s="176"/>
    </row>
    <row r="1328" spans="1:16" ht="37.200000000000003" customHeight="1" x14ac:dyDescent="0.3">
      <c r="A1328" s="113">
        <f t="shared" si="47"/>
        <v>1323</v>
      </c>
      <c r="B1328" s="15" t="s">
        <v>3605</v>
      </c>
      <c r="C1328" s="305" t="s">
        <v>4966</v>
      </c>
      <c r="D1328" s="6" t="s">
        <v>3604</v>
      </c>
      <c r="E1328" s="165"/>
      <c r="F1328" s="157" t="s">
        <v>3348</v>
      </c>
      <c r="G1328" s="157" t="s">
        <v>3272</v>
      </c>
      <c r="H1328" s="157"/>
      <c r="I1328" s="212">
        <v>40550</v>
      </c>
      <c r="J1328" s="227">
        <v>40599</v>
      </c>
      <c r="K1328" s="153" t="s">
        <v>3447</v>
      </c>
      <c r="L1328" s="168"/>
      <c r="M1328" s="57"/>
      <c r="N1328" s="168"/>
      <c r="O1328" s="57">
        <v>45144</v>
      </c>
      <c r="P1328" s="176"/>
    </row>
    <row r="1329" spans="1:16" ht="39.6" customHeight="1" x14ac:dyDescent="0.3">
      <c r="A1329" s="113">
        <f t="shared" si="47"/>
        <v>1324</v>
      </c>
      <c r="B1329" s="15" t="s">
        <v>2799</v>
      </c>
      <c r="C1329" s="305" t="s">
        <v>4977</v>
      </c>
      <c r="D1329" s="238" t="s">
        <v>2800</v>
      </c>
      <c r="E1329" s="157"/>
      <c r="F1329" s="157" t="s">
        <v>3288</v>
      </c>
      <c r="G1329" s="157" t="s">
        <v>3289</v>
      </c>
      <c r="H1329" s="157"/>
      <c r="I1329" s="212">
        <v>40541</v>
      </c>
      <c r="J1329" s="227" t="s">
        <v>2802</v>
      </c>
      <c r="K1329" s="153" t="s">
        <v>3447</v>
      </c>
      <c r="L1329" s="168"/>
      <c r="M1329" s="57"/>
      <c r="N1329" s="168"/>
      <c r="O1329" s="57"/>
      <c r="P1329" s="176"/>
    </row>
    <row r="1330" spans="1:16" ht="46.8" x14ac:dyDescent="0.3">
      <c r="A1330" s="113">
        <f t="shared" si="47"/>
        <v>1325</v>
      </c>
      <c r="B1330" s="15" t="s">
        <v>2803</v>
      </c>
      <c r="C1330" s="305" t="s">
        <v>4965</v>
      </c>
      <c r="D1330" s="238" t="s">
        <v>2804</v>
      </c>
      <c r="E1330" s="157"/>
      <c r="F1330" s="157" t="s">
        <v>3288</v>
      </c>
      <c r="G1330" s="157" t="s">
        <v>3289</v>
      </c>
      <c r="H1330" s="157"/>
      <c r="I1330" s="212">
        <v>40541</v>
      </c>
      <c r="J1330" s="227" t="s">
        <v>2802</v>
      </c>
      <c r="K1330" s="153" t="s">
        <v>3447</v>
      </c>
      <c r="L1330" s="168"/>
      <c r="M1330" s="57"/>
      <c r="N1330" s="168"/>
      <c r="O1330" s="57"/>
      <c r="P1330" s="176"/>
    </row>
    <row r="1331" spans="1:16" ht="31.2" x14ac:dyDescent="0.3">
      <c r="A1331" s="113">
        <f t="shared" si="47"/>
        <v>1326</v>
      </c>
      <c r="B1331" s="15" t="s">
        <v>2805</v>
      </c>
      <c r="C1331" s="305" t="s">
        <v>4965</v>
      </c>
      <c r="D1331" s="238" t="s">
        <v>2806</v>
      </c>
      <c r="E1331" s="157"/>
      <c r="F1331" s="157" t="s">
        <v>3309</v>
      </c>
      <c r="G1331" s="157" t="s">
        <v>3713</v>
      </c>
      <c r="H1331" s="157"/>
      <c r="I1331" s="212">
        <v>40541</v>
      </c>
      <c r="J1331" s="227" t="s">
        <v>2807</v>
      </c>
      <c r="K1331" s="153" t="s">
        <v>3447</v>
      </c>
      <c r="L1331" s="168"/>
      <c r="M1331" s="57"/>
      <c r="N1331" s="168"/>
      <c r="O1331" s="57"/>
      <c r="P1331" s="176"/>
    </row>
    <row r="1332" spans="1:16" ht="40.200000000000003" customHeight="1" x14ac:dyDescent="0.3">
      <c r="A1332" s="113">
        <f t="shared" si="47"/>
        <v>1327</v>
      </c>
      <c r="B1332" s="15" t="s">
        <v>2808</v>
      </c>
      <c r="C1332" s="305" t="s">
        <v>4965</v>
      </c>
      <c r="D1332" s="238" t="s">
        <v>6166</v>
      </c>
      <c r="E1332" s="157"/>
      <c r="F1332" s="157" t="s">
        <v>3523</v>
      </c>
      <c r="G1332" s="157" t="s">
        <v>3293</v>
      </c>
      <c r="H1332" s="157"/>
      <c r="I1332" s="212">
        <v>40541</v>
      </c>
      <c r="J1332" s="227" t="s">
        <v>2775</v>
      </c>
      <c r="K1332" s="153" t="s">
        <v>5029</v>
      </c>
      <c r="L1332" s="168"/>
      <c r="M1332" s="57"/>
      <c r="N1332" s="249" t="s">
        <v>5188</v>
      </c>
      <c r="O1332" s="57"/>
      <c r="P1332" s="176"/>
    </row>
    <row r="1333" spans="1:16" ht="46.8" x14ac:dyDescent="0.3">
      <c r="A1333" s="113">
        <f t="shared" si="47"/>
        <v>1328</v>
      </c>
      <c r="B1333" s="15" t="s">
        <v>2809</v>
      </c>
      <c r="C1333" s="305" t="s">
        <v>4977</v>
      </c>
      <c r="D1333" s="238" t="s">
        <v>2810</v>
      </c>
      <c r="E1333" s="157"/>
      <c r="F1333" s="157" t="s">
        <v>3523</v>
      </c>
      <c r="G1333" s="157" t="s">
        <v>3293</v>
      </c>
      <c r="H1333" s="157"/>
      <c r="I1333" s="212">
        <v>40541</v>
      </c>
      <c r="J1333" s="227" t="s">
        <v>2781</v>
      </c>
      <c r="K1333" s="153" t="s">
        <v>3447</v>
      </c>
      <c r="L1333" s="168"/>
      <c r="M1333" s="57"/>
      <c r="N1333" s="168"/>
      <c r="O1333" s="57"/>
      <c r="P1333" s="176"/>
    </row>
    <row r="1334" spans="1:16" ht="46.8" x14ac:dyDescent="0.3">
      <c r="A1334" s="113">
        <f t="shared" si="47"/>
        <v>1329</v>
      </c>
      <c r="B1334" s="15" t="s">
        <v>2811</v>
      </c>
      <c r="C1334" s="305" t="s">
        <v>4977</v>
      </c>
      <c r="D1334" s="238" t="s">
        <v>2812</v>
      </c>
      <c r="E1334" s="157"/>
      <c r="F1334" s="157" t="s">
        <v>3523</v>
      </c>
      <c r="G1334" s="157" t="s">
        <v>3293</v>
      </c>
      <c r="H1334" s="157"/>
      <c r="I1334" s="212">
        <v>40541</v>
      </c>
      <c r="J1334" s="227" t="s">
        <v>2781</v>
      </c>
      <c r="K1334" s="153" t="s">
        <v>3447</v>
      </c>
      <c r="L1334" s="168"/>
      <c r="M1334" s="57"/>
      <c r="N1334" s="168"/>
      <c r="O1334" s="57"/>
      <c r="P1334" s="176"/>
    </row>
    <row r="1335" spans="1:16" ht="46.8" x14ac:dyDescent="0.3">
      <c r="A1335" s="113">
        <f t="shared" si="47"/>
        <v>1330</v>
      </c>
      <c r="B1335" s="15" t="s">
        <v>2813</v>
      </c>
      <c r="C1335" s="305" t="s">
        <v>4977</v>
      </c>
      <c r="D1335" s="238" t="s">
        <v>2814</v>
      </c>
      <c r="E1335" s="157"/>
      <c r="F1335" s="157" t="s">
        <v>3523</v>
      </c>
      <c r="G1335" s="157" t="s">
        <v>3293</v>
      </c>
      <c r="H1335" s="157"/>
      <c r="I1335" s="212">
        <v>40541</v>
      </c>
      <c r="J1335" s="227" t="s">
        <v>2781</v>
      </c>
      <c r="K1335" s="153" t="s">
        <v>3447</v>
      </c>
      <c r="L1335" s="168"/>
      <c r="M1335" s="57"/>
      <c r="N1335" s="168"/>
      <c r="O1335" s="57"/>
      <c r="P1335" s="176"/>
    </row>
    <row r="1336" spans="1:16" ht="34.950000000000003" customHeight="1" x14ac:dyDescent="0.3">
      <c r="A1336" s="113">
        <f t="shared" si="47"/>
        <v>1331</v>
      </c>
      <c r="B1336" s="15" t="s">
        <v>2817</v>
      </c>
      <c r="C1336" s="305" t="s">
        <v>4977</v>
      </c>
      <c r="D1336" s="238" t="s">
        <v>2818</v>
      </c>
      <c r="E1336" s="157"/>
      <c r="F1336" s="157" t="s">
        <v>3348</v>
      </c>
      <c r="G1336" s="157" t="s">
        <v>3272</v>
      </c>
      <c r="H1336" s="157"/>
      <c r="I1336" s="212" t="s">
        <v>2819</v>
      </c>
      <c r="J1336" s="227" t="s">
        <v>2820</v>
      </c>
      <c r="K1336" s="153" t="s">
        <v>3447</v>
      </c>
      <c r="L1336" s="168"/>
      <c r="M1336" s="57"/>
      <c r="N1336" s="168"/>
      <c r="O1336" s="57"/>
      <c r="P1336" s="176"/>
    </row>
    <row r="1337" spans="1:16" ht="31.2" x14ac:dyDescent="0.3">
      <c r="A1337" s="113">
        <f t="shared" si="47"/>
        <v>1332</v>
      </c>
      <c r="B1337" s="15" t="s">
        <v>2821</v>
      </c>
      <c r="C1337" s="305" t="s">
        <v>4977</v>
      </c>
      <c r="D1337" s="238" t="s">
        <v>2822</v>
      </c>
      <c r="E1337" s="157"/>
      <c r="F1337" s="157" t="s">
        <v>3523</v>
      </c>
      <c r="G1337" s="157" t="s">
        <v>3293</v>
      </c>
      <c r="H1337" s="157"/>
      <c r="I1337" s="212" t="s">
        <v>2823</v>
      </c>
      <c r="J1337" s="227" t="s">
        <v>2781</v>
      </c>
      <c r="K1337" s="153" t="s">
        <v>3447</v>
      </c>
      <c r="L1337" s="168"/>
      <c r="M1337" s="57"/>
      <c r="N1337" s="168"/>
      <c r="O1337" s="57"/>
      <c r="P1337" s="176"/>
    </row>
    <row r="1338" spans="1:16" ht="46.8" x14ac:dyDescent="0.3">
      <c r="A1338" s="113">
        <f t="shared" si="47"/>
        <v>1333</v>
      </c>
      <c r="B1338" s="15" t="s">
        <v>2824</v>
      </c>
      <c r="C1338" s="305" t="s">
        <v>4977</v>
      </c>
      <c r="D1338" s="238" t="s">
        <v>2825</v>
      </c>
      <c r="E1338" s="157"/>
      <c r="F1338" s="157" t="s">
        <v>3523</v>
      </c>
      <c r="G1338" s="157" t="s">
        <v>3293</v>
      </c>
      <c r="H1338" s="157"/>
      <c r="I1338" s="212" t="s">
        <v>2823</v>
      </c>
      <c r="J1338" s="227" t="s">
        <v>2781</v>
      </c>
      <c r="K1338" s="153" t="s">
        <v>3447</v>
      </c>
      <c r="L1338" s="168"/>
      <c r="M1338" s="57"/>
      <c r="N1338" s="168"/>
      <c r="O1338" s="57"/>
      <c r="P1338" s="176"/>
    </row>
    <row r="1339" spans="1:16" ht="31.2" x14ac:dyDescent="0.3">
      <c r="A1339" s="113">
        <f t="shared" si="47"/>
        <v>1334</v>
      </c>
      <c r="B1339" s="15" t="s">
        <v>2826</v>
      </c>
      <c r="C1339" s="305" t="s">
        <v>4977</v>
      </c>
      <c r="D1339" s="238" t="s">
        <v>2827</v>
      </c>
      <c r="E1339" s="157"/>
      <c r="F1339" s="157" t="s">
        <v>3523</v>
      </c>
      <c r="G1339" s="157" t="s">
        <v>3293</v>
      </c>
      <c r="H1339" s="157"/>
      <c r="I1339" s="212" t="s">
        <v>2823</v>
      </c>
      <c r="J1339" s="227" t="s">
        <v>2781</v>
      </c>
      <c r="K1339" s="153" t="s">
        <v>3447</v>
      </c>
      <c r="L1339" s="168"/>
      <c r="M1339" s="57"/>
      <c r="N1339" s="168"/>
      <c r="O1339" s="57"/>
      <c r="P1339" s="176"/>
    </row>
    <row r="1340" spans="1:16" ht="31.2" x14ac:dyDescent="0.3">
      <c r="A1340" s="113">
        <f t="shared" si="47"/>
        <v>1335</v>
      </c>
      <c r="B1340" s="15" t="s">
        <v>2828</v>
      </c>
      <c r="C1340" s="305" t="s">
        <v>4977</v>
      </c>
      <c r="D1340" s="238" t="s">
        <v>2829</v>
      </c>
      <c r="E1340" s="157"/>
      <c r="F1340" s="157" t="s">
        <v>3523</v>
      </c>
      <c r="G1340" s="157" t="s">
        <v>3293</v>
      </c>
      <c r="H1340" s="157"/>
      <c r="I1340" s="212" t="s">
        <v>2823</v>
      </c>
      <c r="J1340" s="227" t="s">
        <v>2781</v>
      </c>
      <c r="K1340" s="153" t="s">
        <v>3447</v>
      </c>
      <c r="L1340" s="168"/>
      <c r="M1340" s="57"/>
      <c r="N1340" s="168"/>
      <c r="O1340" s="57"/>
      <c r="P1340" s="176"/>
    </row>
    <row r="1341" spans="1:16" ht="37.950000000000003" customHeight="1" x14ac:dyDescent="0.3">
      <c r="A1341" s="113">
        <f t="shared" si="47"/>
        <v>1336</v>
      </c>
      <c r="B1341" s="15" t="s">
        <v>2830</v>
      </c>
      <c r="C1341" s="305" t="s">
        <v>4978</v>
      </c>
      <c r="D1341" s="6" t="s">
        <v>2831</v>
      </c>
      <c r="E1341" s="157" t="s">
        <v>4498</v>
      </c>
      <c r="F1341" s="157" t="s">
        <v>3302</v>
      </c>
      <c r="G1341" s="157" t="s">
        <v>3293</v>
      </c>
      <c r="H1341" s="157"/>
      <c r="I1341" s="212" t="s">
        <v>2832</v>
      </c>
      <c r="J1341" s="227" t="s">
        <v>2820</v>
      </c>
      <c r="K1341" s="153" t="s">
        <v>3447</v>
      </c>
      <c r="L1341" s="168"/>
      <c r="M1341" s="57"/>
      <c r="N1341" s="258" t="s">
        <v>6105</v>
      </c>
      <c r="O1341" s="57"/>
      <c r="P1341" s="390">
        <v>45850</v>
      </c>
    </row>
    <row r="1342" spans="1:16" ht="31.2" x14ac:dyDescent="0.3">
      <c r="A1342" s="113">
        <f t="shared" si="47"/>
        <v>1337</v>
      </c>
      <c r="B1342" s="15" t="s">
        <v>2833</v>
      </c>
      <c r="C1342" s="305" t="s">
        <v>4978</v>
      </c>
      <c r="D1342" s="6" t="s">
        <v>2834</v>
      </c>
      <c r="E1342" s="157" t="s">
        <v>4498</v>
      </c>
      <c r="F1342" s="157" t="s">
        <v>3434</v>
      </c>
      <c r="G1342" s="157" t="s">
        <v>3293</v>
      </c>
      <c r="H1342" s="157"/>
      <c r="I1342" s="212" t="s">
        <v>2835</v>
      </c>
      <c r="J1342" s="227" t="s">
        <v>2699</v>
      </c>
      <c r="K1342" s="153" t="s">
        <v>3447</v>
      </c>
      <c r="L1342" s="168"/>
      <c r="M1342" s="57"/>
      <c r="N1342" s="168"/>
      <c r="O1342" s="57"/>
      <c r="P1342" s="176"/>
    </row>
    <row r="1343" spans="1:16" ht="46.8" x14ac:dyDescent="0.3">
      <c r="A1343" s="113">
        <f t="shared" si="47"/>
        <v>1338</v>
      </c>
      <c r="B1343" s="15" t="s">
        <v>2836</v>
      </c>
      <c r="C1343" s="305" t="s">
        <v>4966</v>
      </c>
      <c r="D1343" s="238" t="s">
        <v>2837</v>
      </c>
      <c r="E1343" s="157"/>
      <c r="F1343" s="157" t="s">
        <v>3302</v>
      </c>
      <c r="G1343" s="157" t="s">
        <v>3286</v>
      </c>
      <c r="H1343" s="157"/>
      <c r="I1343" s="212" t="s">
        <v>2838</v>
      </c>
      <c r="J1343" s="227" t="s">
        <v>2835</v>
      </c>
      <c r="K1343" s="153" t="s">
        <v>3447</v>
      </c>
      <c r="L1343" s="168"/>
      <c r="M1343" s="57"/>
      <c r="N1343" s="168"/>
      <c r="O1343" s="57"/>
      <c r="P1343" s="176"/>
    </row>
    <row r="1344" spans="1:16" ht="46.8" x14ac:dyDescent="0.3">
      <c r="A1344" s="113">
        <f t="shared" si="47"/>
        <v>1339</v>
      </c>
      <c r="B1344" s="15" t="s">
        <v>2839</v>
      </c>
      <c r="C1344" s="305" t="s">
        <v>4977</v>
      </c>
      <c r="D1344" s="238" t="s">
        <v>2840</v>
      </c>
      <c r="E1344" s="157"/>
      <c r="F1344" s="157" t="s">
        <v>3288</v>
      </c>
      <c r="G1344" s="157" t="s">
        <v>3289</v>
      </c>
      <c r="H1344" s="157"/>
      <c r="I1344" s="212" t="s">
        <v>2841</v>
      </c>
      <c r="J1344" s="227" t="s">
        <v>2842</v>
      </c>
      <c r="K1344" s="153" t="s">
        <v>3447</v>
      </c>
      <c r="L1344" s="168"/>
      <c r="M1344" s="57"/>
      <c r="N1344" s="168"/>
      <c r="O1344" s="57"/>
      <c r="P1344" s="176"/>
    </row>
    <row r="1345" spans="1:16" ht="46.8" x14ac:dyDescent="0.3">
      <c r="A1345" s="113">
        <f t="shared" si="47"/>
        <v>1340</v>
      </c>
      <c r="B1345" s="15" t="s">
        <v>2843</v>
      </c>
      <c r="C1345" s="305" t="s">
        <v>4965</v>
      </c>
      <c r="D1345" s="238" t="s">
        <v>2844</v>
      </c>
      <c r="E1345" s="157"/>
      <c r="F1345" s="157" t="s">
        <v>3288</v>
      </c>
      <c r="G1345" s="157" t="s">
        <v>3289</v>
      </c>
      <c r="H1345" s="157"/>
      <c r="I1345" s="212" t="s">
        <v>2841</v>
      </c>
      <c r="J1345" s="227" t="s">
        <v>2842</v>
      </c>
      <c r="K1345" s="153" t="s">
        <v>3447</v>
      </c>
      <c r="L1345" s="168"/>
      <c r="M1345" s="57"/>
      <c r="N1345" s="168"/>
      <c r="O1345" s="57"/>
      <c r="P1345" s="176"/>
    </row>
    <row r="1346" spans="1:16" ht="31.2" x14ac:dyDescent="0.3">
      <c r="A1346" s="113">
        <f t="shared" si="47"/>
        <v>1341</v>
      </c>
      <c r="B1346" s="15" t="s">
        <v>2845</v>
      </c>
      <c r="C1346" s="305" t="s">
        <v>3452</v>
      </c>
      <c r="D1346" s="238" t="s">
        <v>2846</v>
      </c>
      <c r="E1346" s="157"/>
      <c r="F1346" s="157" t="s">
        <v>3522</v>
      </c>
      <c r="G1346" s="134" t="s">
        <v>6035</v>
      </c>
      <c r="H1346" s="134" t="s">
        <v>6081</v>
      </c>
      <c r="I1346" s="212" t="s">
        <v>2847</v>
      </c>
      <c r="J1346" s="227" t="s">
        <v>2848</v>
      </c>
      <c r="K1346" s="153" t="s">
        <v>3447</v>
      </c>
      <c r="L1346" s="168"/>
      <c r="M1346" s="57"/>
      <c r="N1346" s="168"/>
      <c r="O1346" s="57"/>
      <c r="P1346" s="176"/>
    </row>
    <row r="1347" spans="1:16" ht="46.95" customHeight="1" x14ac:dyDescent="0.3">
      <c r="A1347" s="113">
        <f t="shared" si="47"/>
        <v>1342</v>
      </c>
      <c r="B1347" s="15" t="s">
        <v>2849</v>
      </c>
      <c r="C1347" s="305" t="s">
        <v>4965</v>
      </c>
      <c r="D1347" s="238" t="s">
        <v>3563</v>
      </c>
      <c r="E1347" s="157"/>
      <c r="F1347" s="157" t="s">
        <v>3522</v>
      </c>
      <c r="G1347" s="134" t="s">
        <v>6035</v>
      </c>
      <c r="H1347" s="134" t="s">
        <v>6081</v>
      </c>
      <c r="I1347" s="212" t="s">
        <v>2850</v>
      </c>
      <c r="J1347" s="227" t="s">
        <v>2851</v>
      </c>
      <c r="K1347" s="153" t="s">
        <v>3447</v>
      </c>
      <c r="L1347" s="168"/>
      <c r="M1347" s="57"/>
      <c r="N1347" s="168"/>
      <c r="O1347" s="57"/>
      <c r="P1347" s="176"/>
    </row>
    <row r="1348" spans="1:16" ht="46.8" x14ac:dyDescent="0.3">
      <c r="A1348" s="113">
        <f t="shared" si="47"/>
        <v>1343</v>
      </c>
      <c r="B1348" s="15" t="s">
        <v>2852</v>
      </c>
      <c r="C1348" s="305" t="s">
        <v>4965</v>
      </c>
      <c r="D1348" s="238" t="s">
        <v>2853</v>
      </c>
      <c r="E1348" s="157"/>
      <c r="F1348" s="157" t="s">
        <v>3288</v>
      </c>
      <c r="G1348" s="157" t="s">
        <v>3726</v>
      </c>
      <c r="H1348" s="157"/>
      <c r="I1348" s="212" t="s">
        <v>2854</v>
      </c>
      <c r="J1348" s="227" t="s">
        <v>2855</v>
      </c>
      <c r="K1348" s="153" t="s">
        <v>3447</v>
      </c>
      <c r="L1348" s="168"/>
      <c r="M1348" s="57"/>
      <c r="N1348" s="168"/>
      <c r="O1348" s="57"/>
      <c r="P1348" s="176"/>
    </row>
    <row r="1349" spans="1:16" ht="46.8" x14ac:dyDescent="0.3">
      <c r="A1349" s="113">
        <f t="shared" si="47"/>
        <v>1344</v>
      </c>
      <c r="B1349" s="15" t="s">
        <v>2856</v>
      </c>
      <c r="C1349" s="305" t="s">
        <v>4977</v>
      </c>
      <c r="D1349" s="238" t="s">
        <v>2857</v>
      </c>
      <c r="E1349" s="157"/>
      <c r="F1349" s="157" t="s">
        <v>3288</v>
      </c>
      <c r="G1349" s="157" t="s">
        <v>3730</v>
      </c>
      <c r="H1349" s="157"/>
      <c r="I1349" s="212" t="s">
        <v>2854</v>
      </c>
      <c r="J1349" s="227" t="s">
        <v>2858</v>
      </c>
      <c r="K1349" s="153" t="s">
        <v>3447</v>
      </c>
      <c r="L1349" s="168"/>
      <c r="M1349" s="57"/>
      <c r="N1349" s="168"/>
      <c r="O1349" s="57"/>
      <c r="P1349" s="176"/>
    </row>
    <row r="1350" spans="1:16" ht="31.2" x14ac:dyDescent="0.3">
      <c r="A1350" s="113">
        <f t="shared" si="47"/>
        <v>1345</v>
      </c>
      <c r="B1350" s="15" t="s">
        <v>2859</v>
      </c>
      <c r="C1350" s="305" t="s">
        <v>4966</v>
      </c>
      <c r="D1350" s="238" t="s">
        <v>2860</v>
      </c>
      <c r="E1350" s="157"/>
      <c r="F1350" s="157" t="s">
        <v>3302</v>
      </c>
      <c r="G1350" s="157" t="s">
        <v>3289</v>
      </c>
      <c r="H1350" s="157"/>
      <c r="I1350" s="212" t="s">
        <v>2861</v>
      </c>
      <c r="J1350" s="227" t="s">
        <v>2850</v>
      </c>
      <c r="K1350" s="153" t="s">
        <v>3447</v>
      </c>
      <c r="L1350" s="168"/>
      <c r="M1350" s="57"/>
      <c r="N1350" s="168"/>
      <c r="O1350" s="57"/>
      <c r="P1350" s="176"/>
    </row>
    <row r="1351" spans="1:16" ht="31.2" x14ac:dyDescent="0.3">
      <c r="A1351" s="113">
        <f t="shared" si="47"/>
        <v>1346</v>
      </c>
      <c r="B1351" s="15" t="s">
        <v>2862</v>
      </c>
      <c r="C1351" s="305" t="s">
        <v>4978</v>
      </c>
      <c r="D1351" s="6" t="s">
        <v>2863</v>
      </c>
      <c r="E1351" s="157" t="s">
        <v>4498</v>
      </c>
      <c r="F1351" s="157" t="s">
        <v>3434</v>
      </c>
      <c r="G1351" s="157" t="s">
        <v>3466</v>
      </c>
      <c r="H1351" s="157"/>
      <c r="I1351" s="212" t="s">
        <v>2864</v>
      </c>
      <c r="J1351" s="227" t="s">
        <v>2820</v>
      </c>
      <c r="K1351" s="153" t="s">
        <v>3447</v>
      </c>
      <c r="L1351" s="168"/>
      <c r="M1351" s="57"/>
      <c r="N1351" s="168"/>
      <c r="O1351" s="57"/>
      <c r="P1351" s="176"/>
    </row>
    <row r="1352" spans="1:16" ht="30.6" customHeight="1" x14ac:dyDescent="0.3">
      <c r="A1352" s="113">
        <f t="shared" si="47"/>
        <v>1347</v>
      </c>
      <c r="B1352" s="15" t="s">
        <v>2865</v>
      </c>
      <c r="C1352" s="305" t="s">
        <v>4978</v>
      </c>
      <c r="D1352" s="6" t="s">
        <v>2866</v>
      </c>
      <c r="E1352" s="157" t="s">
        <v>4498</v>
      </c>
      <c r="F1352" s="157" t="s">
        <v>3434</v>
      </c>
      <c r="G1352" s="157" t="s">
        <v>3730</v>
      </c>
      <c r="H1352" s="157"/>
      <c r="I1352" s="212" t="s">
        <v>2864</v>
      </c>
      <c r="J1352" s="227" t="s">
        <v>2788</v>
      </c>
      <c r="K1352" s="153" t="s">
        <v>3447</v>
      </c>
      <c r="L1352" s="168"/>
      <c r="M1352" s="57"/>
      <c r="N1352" s="168"/>
      <c r="O1352" s="57"/>
      <c r="P1352" s="176"/>
    </row>
    <row r="1353" spans="1:16" ht="31.2" x14ac:dyDescent="0.3">
      <c r="A1353" s="113">
        <f t="shared" si="47"/>
        <v>1348</v>
      </c>
      <c r="B1353" s="15" t="s">
        <v>2867</v>
      </c>
      <c r="C1353" s="305" t="s">
        <v>4977</v>
      </c>
      <c r="D1353" s="238" t="s">
        <v>2868</v>
      </c>
      <c r="E1353" s="157"/>
      <c r="F1353" s="157" t="s">
        <v>3309</v>
      </c>
      <c r="G1353" s="157" t="s">
        <v>3730</v>
      </c>
      <c r="H1353" s="157"/>
      <c r="I1353" s="212" t="s">
        <v>2869</v>
      </c>
      <c r="J1353" s="227" t="s">
        <v>2870</v>
      </c>
      <c r="K1353" s="153" t="s">
        <v>3447</v>
      </c>
      <c r="L1353" s="168"/>
      <c r="M1353" s="57"/>
      <c r="N1353" s="168"/>
      <c r="O1353" s="57"/>
      <c r="P1353" s="176"/>
    </row>
    <row r="1354" spans="1:16" ht="31.2" x14ac:dyDescent="0.3">
      <c r="A1354" s="113">
        <f t="shared" si="47"/>
        <v>1349</v>
      </c>
      <c r="B1354" s="15" t="s">
        <v>2871</v>
      </c>
      <c r="C1354" s="305" t="s">
        <v>4966</v>
      </c>
      <c r="D1354" s="238" t="s">
        <v>2872</v>
      </c>
      <c r="E1354" s="157"/>
      <c r="F1354" s="157" t="s">
        <v>3302</v>
      </c>
      <c r="G1354" s="157" t="s">
        <v>3289</v>
      </c>
      <c r="H1354" s="157"/>
      <c r="I1354" s="212" t="s">
        <v>2873</v>
      </c>
      <c r="J1354" s="227" t="s">
        <v>2874</v>
      </c>
      <c r="K1354" s="153" t="s">
        <v>3447</v>
      </c>
      <c r="L1354" s="168"/>
      <c r="M1354" s="57"/>
      <c r="N1354" s="168"/>
      <c r="O1354" s="57"/>
      <c r="P1354" s="176"/>
    </row>
    <row r="1355" spans="1:16" ht="46.8" x14ac:dyDescent="0.3">
      <c r="A1355" s="113">
        <f t="shared" si="47"/>
        <v>1350</v>
      </c>
      <c r="B1355" s="15" t="s">
        <v>2875</v>
      </c>
      <c r="C1355" s="305" t="s">
        <v>4977</v>
      </c>
      <c r="D1355" s="238" t="s">
        <v>2876</v>
      </c>
      <c r="E1355" s="157"/>
      <c r="F1355" s="157" t="s">
        <v>3393</v>
      </c>
      <c r="G1355" s="157" t="s">
        <v>3712</v>
      </c>
      <c r="H1355" s="157"/>
      <c r="I1355" s="212" t="s">
        <v>2877</v>
      </c>
      <c r="J1355" s="227" t="s">
        <v>2878</v>
      </c>
      <c r="K1355" s="153" t="s">
        <v>3447</v>
      </c>
      <c r="L1355" s="168"/>
      <c r="M1355" s="57"/>
      <c r="N1355" s="168"/>
      <c r="O1355" s="57"/>
      <c r="P1355" s="176"/>
    </row>
    <row r="1356" spans="1:16" ht="43.95" customHeight="1" x14ac:dyDescent="0.3">
      <c r="A1356" s="113">
        <f t="shared" si="47"/>
        <v>1351</v>
      </c>
      <c r="B1356" s="15" t="s">
        <v>2879</v>
      </c>
      <c r="C1356" s="305" t="s">
        <v>4977</v>
      </c>
      <c r="D1356" s="238" t="s">
        <v>2880</v>
      </c>
      <c r="E1356" s="157"/>
      <c r="F1356" s="157" t="s">
        <v>3393</v>
      </c>
      <c r="G1356" s="157" t="s">
        <v>3712</v>
      </c>
      <c r="H1356" s="157"/>
      <c r="I1356" s="212" t="s">
        <v>2877</v>
      </c>
      <c r="J1356" s="227" t="s">
        <v>2878</v>
      </c>
      <c r="K1356" s="153" t="s">
        <v>3447</v>
      </c>
      <c r="L1356" s="168"/>
      <c r="M1356" s="57"/>
      <c r="N1356" s="168"/>
      <c r="O1356" s="57"/>
      <c r="P1356" s="176"/>
    </row>
    <row r="1357" spans="1:16" ht="31.2" x14ac:dyDescent="0.3">
      <c r="A1357" s="113">
        <f t="shared" ref="A1357:A1424" si="48">A1356+1</f>
        <v>1352</v>
      </c>
      <c r="B1357" s="15" t="s">
        <v>2898</v>
      </c>
      <c r="C1357" s="305" t="s">
        <v>4977</v>
      </c>
      <c r="D1357" s="238" t="s">
        <v>2899</v>
      </c>
      <c r="E1357" s="157"/>
      <c r="F1357" s="157" t="s">
        <v>3523</v>
      </c>
      <c r="G1357" s="157" t="s">
        <v>3293</v>
      </c>
      <c r="H1357" s="157"/>
      <c r="I1357" s="212" t="s">
        <v>2900</v>
      </c>
      <c r="J1357" s="227" t="s">
        <v>2901</v>
      </c>
      <c r="K1357" s="153" t="s">
        <v>3447</v>
      </c>
      <c r="L1357" s="168"/>
      <c r="M1357" s="57"/>
      <c r="N1357" s="168"/>
      <c r="O1357" s="57"/>
      <c r="P1357" s="176"/>
    </row>
    <row r="1358" spans="1:16" ht="62.4" x14ac:dyDescent="0.3">
      <c r="A1358" s="113">
        <f t="shared" si="48"/>
        <v>1353</v>
      </c>
      <c r="B1358" s="15" t="s">
        <v>2902</v>
      </c>
      <c r="C1358" s="305" t="s">
        <v>4977</v>
      </c>
      <c r="D1358" s="238" t="s">
        <v>2903</v>
      </c>
      <c r="E1358" s="157"/>
      <c r="F1358" s="157" t="s">
        <v>3393</v>
      </c>
      <c r="G1358" s="157" t="s">
        <v>3466</v>
      </c>
      <c r="H1358" s="157"/>
      <c r="I1358" s="212" t="s">
        <v>2900</v>
      </c>
      <c r="J1358" s="227" t="s">
        <v>2904</v>
      </c>
      <c r="K1358" s="153" t="s">
        <v>3447</v>
      </c>
      <c r="L1358" s="168"/>
      <c r="M1358" s="57"/>
      <c r="N1358" s="168"/>
      <c r="O1358" s="57"/>
      <c r="P1358" s="176"/>
    </row>
    <row r="1359" spans="1:16" ht="48.6" customHeight="1" x14ac:dyDescent="0.3">
      <c r="A1359" s="113">
        <f t="shared" si="48"/>
        <v>1354</v>
      </c>
      <c r="B1359" s="15" t="s">
        <v>2905</v>
      </c>
      <c r="C1359" s="305" t="s">
        <v>4977</v>
      </c>
      <c r="D1359" s="238" t="s">
        <v>2906</v>
      </c>
      <c r="E1359" s="157"/>
      <c r="F1359" s="157" t="s">
        <v>3393</v>
      </c>
      <c r="G1359" s="157" t="s">
        <v>3466</v>
      </c>
      <c r="H1359" s="157"/>
      <c r="I1359" s="212" t="s">
        <v>2900</v>
      </c>
      <c r="J1359" s="227" t="s">
        <v>2904</v>
      </c>
      <c r="K1359" s="153" t="s">
        <v>3447</v>
      </c>
      <c r="L1359" s="168"/>
      <c r="M1359" s="57"/>
      <c r="N1359" s="168"/>
      <c r="O1359" s="57"/>
      <c r="P1359" s="176"/>
    </row>
    <row r="1360" spans="1:16" ht="31.2" customHeight="1" x14ac:dyDescent="0.3">
      <c r="A1360" s="113">
        <f t="shared" si="48"/>
        <v>1355</v>
      </c>
      <c r="B1360" s="15" t="s">
        <v>2907</v>
      </c>
      <c r="C1360" s="305" t="s">
        <v>4966</v>
      </c>
      <c r="D1360" s="238" t="s">
        <v>2908</v>
      </c>
      <c r="E1360" s="157"/>
      <c r="F1360" s="157" t="s">
        <v>3522</v>
      </c>
      <c r="G1360" s="134" t="s">
        <v>6035</v>
      </c>
      <c r="H1360" s="134" t="s">
        <v>6081</v>
      </c>
      <c r="I1360" s="212">
        <v>43800</v>
      </c>
      <c r="J1360" s="227" t="s">
        <v>2909</v>
      </c>
      <c r="K1360" s="153" t="s">
        <v>3447</v>
      </c>
      <c r="L1360" s="168"/>
      <c r="M1360" s="57"/>
      <c r="N1360" s="168"/>
      <c r="O1360" s="57"/>
      <c r="P1360" s="176"/>
    </row>
    <row r="1361" spans="1:16" ht="34.950000000000003" customHeight="1" x14ac:dyDescent="0.3">
      <c r="A1361" s="113">
        <f t="shared" si="48"/>
        <v>1356</v>
      </c>
      <c r="B1361" s="15" t="s">
        <v>2910</v>
      </c>
      <c r="C1361" s="305" t="s">
        <v>4978</v>
      </c>
      <c r="D1361" s="6" t="s">
        <v>2911</v>
      </c>
      <c r="E1361" s="157" t="s">
        <v>4498</v>
      </c>
      <c r="F1361" s="157" t="s">
        <v>3434</v>
      </c>
      <c r="G1361" s="157" t="s">
        <v>3293</v>
      </c>
      <c r="H1361" s="157"/>
      <c r="I1361" s="212" t="s">
        <v>2912</v>
      </c>
      <c r="J1361" s="227" t="s">
        <v>2913</v>
      </c>
      <c r="K1361" s="153" t="s">
        <v>3447</v>
      </c>
      <c r="L1361" s="168"/>
      <c r="M1361" s="57"/>
      <c r="N1361" s="168"/>
      <c r="O1361" s="57"/>
      <c r="P1361" s="176"/>
    </row>
    <row r="1362" spans="1:16" ht="29.4" customHeight="1" x14ac:dyDescent="0.3">
      <c r="A1362" s="113">
        <f t="shared" si="48"/>
        <v>1357</v>
      </c>
      <c r="B1362" s="67" t="s">
        <v>2914</v>
      </c>
      <c r="C1362" s="305" t="s">
        <v>4978</v>
      </c>
      <c r="D1362" s="237" t="s">
        <v>2915</v>
      </c>
      <c r="E1362" s="180"/>
      <c r="F1362" s="180" t="s">
        <v>3434</v>
      </c>
      <c r="G1362" s="180" t="s">
        <v>3272</v>
      </c>
      <c r="H1362" s="180"/>
      <c r="I1362" s="213" t="s">
        <v>2916</v>
      </c>
      <c r="J1362" s="228" t="s">
        <v>2788</v>
      </c>
      <c r="K1362" s="181" t="s">
        <v>3451</v>
      </c>
      <c r="L1362" s="183"/>
      <c r="M1362" s="57"/>
      <c r="N1362" s="146" t="s">
        <v>59</v>
      </c>
      <c r="O1362" s="57">
        <v>45292</v>
      </c>
      <c r="P1362" s="176"/>
    </row>
    <row r="1363" spans="1:16" ht="31.2" x14ac:dyDescent="0.3">
      <c r="A1363" s="113">
        <f t="shared" si="48"/>
        <v>1358</v>
      </c>
      <c r="B1363" s="15" t="s">
        <v>2917</v>
      </c>
      <c r="C1363" s="305" t="s">
        <v>4978</v>
      </c>
      <c r="D1363" s="6" t="s">
        <v>2918</v>
      </c>
      <c r="E1363" s="157" t="s">
        <v>4498</v>
      </c>
      <c r="F1363" s="157" t="s">
        <v>3434</v>
      </c>
      <c r="G1363" s="135" t="s">
        <v>6330</v>
      </c>
      <c r="H1363" s="157"/>
      <c r="I1363" s="212" t="s">
        <v>2916</v>
      </c>
      <c r="J1363" s="227" t="s">
        <v>2913</v>
      </c>
      <c r="K1363" s="153" t="s">
        <v>3447</v>
      </c>
      <c r="L1363" s="168"/>
      <c r="M1363" s="57"/>
      <c r="N1363" s="168"/>
      <c r="O1363" s="57"/>
      <c r="P1363" s="176"/>
    </row>
    <row r="1364" spans="1:16" ht="39.6" customHeight="1" x14ac:dyDescent="0.3">
      <c r="A1364" s="113">
        <f t="shared" si="48"/>
        <v>1359</v>
      </c>
      <c r="B1364" s="15" t="s">
        <v>4917</v>
      </c>
      <c r="C1364" s="305" t="s">
        <v>4965</v>
      </c>
      <c r="D1364" s="6" t="s">
        <v>4916</v>
      </c>
      <c r="E1364" s="157"/>
      <c r="F1364" s="157" t="s">
        <v>3523</v>
      </c>
      <c r="G1364" s="157" t="s">
        <v>3293</v>
      </c>
      <c r="H1364" s="157"/>
      <c r="I1364" s="212">
        <v>40133</v>
      </c>
      <c r="J1364" s="227">
        <v>40179</v>
      </c>
      <c r="K1364" s="153" t="s">
        <v>5029</v>
      </c>
      <c r="L1364" s="166"/>
      <c r="M1364" s="57"/>
      <c r="N1364" s="166" t="s">
        <v>4919</v>
      </c>
      <c r="O1364" s="57">
        <v>45390</v>
      </c>
      <c r="P1364" s="176"/>
    </row>
    <row r="1365" spans="1:16" ht="37.200000000000003" customHeight="1" x14ac:dyDescent="0.3">
      <c r="A1365" s="113">
        <f t="shared" si="48"/>
        <v>1360</v>
      </c>
      <c r="B1365" s="15" t="s">
        <v>2919</v>
      </c>
      <c r="C1365" s="305" t="s">
        <v>4977</v>
      </c>
      <c r="D1365" s="238" t="s">
        <v>2920</v>
      </c>
      <c r="E1365" s="157"/>
      <c r="F1365" s="157" t="s">
        <v>3523</v>
      </c>
      <c r="G1365" s="157" t="s">
        <v>3293</v>
      </c>
      <c r="H1365" s="157"/>
      <c r="I1365" s="212">
        <v>40133</v>
      </c>
      <c r="J1365" s="227">
        <v>40179</v>
      </c>
      <c r="K1365" s="153" t="s">
        <v>3447</v>
      </c>
      <c r="L1365" s="168"/>
      <c r="M1365" s="57"/>
      <c r="N1365" s="168"/>
      <c r="O1365" s="57"/>
      <c r="P1365" s="176"/>
    </row>
    <row r="1366" spans="1:16" ht="34.200000000000003" customHeight="1" x14ac:dyDescent="0.3">
      <c r="A1366" s="113">
        <f t="shared" si="48"/>
        <v>1361</v>
      </c>
      <c r="B1366" s="15" t="s">
        <v>2921</v>
      </c>
      <c r="C1366" s="305" t="s">
        <v>4977</v>
      </c>
      <c r="D1366" s="238" t="s">
        <v>2922</v>
      </c>
      <c r="E1366" s="157"/>
      <c r="F1366" s="157" t="s">
        <v>3523</v>
      </c>
      <c r="G1366" s="157" t="s">
        <v>3293</v>
      </c>
      <c r="H1366" s="157"/>
      <c r="I1366" s="212">
        <v>40133</v>
      </c>
      <c r="J1366" s="227">
        <v>40179</v>
      </c>
      <c r="K1366" s="153" t="s">
        <v>3447</v>
      </c>
      <c r="L1366" s="168"/>
      <c r="M1366" s="57"/>
      <c r="N1366" s="168"/>
      <c r="O1366" s="57"/>
      <c r="P1366" s="176"/>
    </row>
    <row r="1367" spans="1:16" ht="46.8" x14ac:dyDescent="0.3">
      <c r="A1367" s="113">
        <f t="shared" si="48"/>
        <v>1362</v>
      </c>
      <c r="B1367" s="15" t="s">
        <v>2923</v>
      </c>
      <c r="C1367" s="305" t="s">
        <v>4977</v>
      </c>
      <c r="D1367" s="238" t="s">
        <v>2924</v>
      </c>
      <c r="E1367" s="157"/>
      <c r="F1367" s="157" t="s">
        <v>3523</v>
      </c>
      <c r="G1367" s="157" t="s">
        <v>3293</v>
      </c>
      <c r="H1367" s="157"/>
      <c r="I1367" s="212">
        <v>40133</v>
      </c>
      <c r="J1367" s="227">
        <v>40179</v>
      </c>
      <c r="K1367" s="153" t="s">
        <v>3447</v>
      </c>
      <c r="L1367" s="168"/>
      <c r="M1367" s="57"/>
      <c r="N1367" s="168"/>
      <c r="O1367" s="57"/>
      <c r="P1367" s="176"/>
    </row>
    <row r="1368" spans="1:16" ht="46.8" x14ac:dyDescent="0.3">
      <c r="A1368" s="113">
        <f t="shared" si="48"/>
        <v>1363</v>
      </c>
      <c r="B1368" s="15" t="s">
        <v>2925</v>
      </c>
      <c r="C1368" s="305" t="s">
        <v>4977</v>
      </c>
      <c r="D1368" s="238" t="s">
        <v>2926</v>
      </c>
      <c r="E1368" s="157"/>
      <c r="F1368" s="157" t="s">
        <v>3523</v>
      </c>
      <c r="G1368" s="157" t="s">
        <v>3293</v>
      </c>
      <c r="H1368" s="157"/>
      <c r="I1368" s="212">
        <v>40133</v>
      </c>
      <c r="J1368" s="227">
        <v>40179</v>
      </c>
      <c r="K1368" s="153" t="s">
        <v>3447</v>
      </c>
      <c r="L1368" s="168"/>
      <c r="M1368" s="57"/>
      <c r="N1368" s="168"/>
      <c r="O1368" s="57"/>
      <c r="P1368" s="176"/>
    </row>
    <row r="1369" spans="1:16" ht="46.8" x14ac:dyDescent="0.3">
      <c r="A1369" s="113">
        <f t="shared" si="48"/>
        <v>1364</v>
      </c>
      <c r="B1369" s="15" t="s">
        <v>2927</v>
      </c>
      <c r="C1369" s="305" t="s">
        <v>4977</v>
      </c>
      <c r="D1369" s="238" t="s">
        <v>2928</v>
      </c>
      <c r="E1369" s="157"/>
      <c r="F1369" s="157" t="s">
        <v>3523</v>
      </c>
      <c r="G1369" s="157" t="s">
        <v>3293</v>
      </c>
      <c r="H1369" s="157"/>
      <c r="I1369" s="212">
        <v>40133</v>
      </c>
      <c r="J1369" s="227">
        <v>40179</v>
      </c>
      <c r="K1369" s="153" t="s">
        <v>3447</v>
      </c>
      <c r="L1369" s="168"/>
      <c r="M1369" s="57"/>
      <c r="N1369" s="168"/>
      <c r="O1369" s="57"/>
      <c r="P1369" s="176"/>
    </row>
    <row r="1370" spans="1:16" ht="46.8" x14ac:dyDescent="0.3">
      <c r="A1370" s="113">
        <f t="shared" si="48"/>
        <v>1365</v>
      </c>
      <c r="B1370" s="15" t="s">
        <v>2929</v>
      </c>
      <c r="C1370" s="305" t="s">
        <v>4977</v>
      </c>
      <c r="D1370" s="238" t="s">
        <v>2930</v>
      </c>
      <c r="E1370" s="157"/>
      <c r="F1370" s="157" t="s">
        <v>3523</v>
      </c>
      <c r="G1370" s="157" t="s">
        <v>3293</v>
      </c>
      <c r="H1370" s="157"/>
      <c r="I1370" s="212">
        <v>40133</v>
      </c>
      <c r="J1370" s="227">
        <v>40179</v>
      </c>
      <c r="K1370" s="153" t="s">
        <v>3447</v>
      </c>
      <c r="L1370" s="168"/>
      <c r="M1370" s="57"/>
      <c r="N1370" s="168"/>
      <c r="O1370" s="57"/>
      <c r="P1370" s="176"/>
    </row>
    <row r="1371" spans="1:16" ht="34.950000000000003" customHeight="1" x14ac:dyDescent="0.3">
      <c r="A1371" s="113">
        <f t="shared" si="48"/>
        <v>1366</v>
      </c>
      <c r="B1371" s="15" t="s">
        <v>2931</v>
      </c>
      <c r="C1371" s="305" t="s">
        <v>4977</v>
      </c>
      <c r="D1371" s="238" t="s">
        <v>2932</v>
      </c>
      <c r="E1371" s="157"/>
      <c r="F1371" s="157" t="s">
        <v>3523</v>
      </c>
      <c r="G1371" s="157" t="s">
        <v>3293</v>
      </c>
      <c r="H1371" s="157"/>
      <c r="I1371" s="212">
        <v>40133</v>
      </c>
      <c r="J1371" s="227">
        <v>40179</v>
      </c>
      <c r="K1371" s="153" t="s">
        <v>3447</v>
      </c>
      <c r="L1371" s="168"/>
      <c r="M1371" s="57"/>
      <c r="N1371" s="168"/>
      <c r="O1371" s="57"/>
      <c r="P1371" s="176"/>
    </row>
    <row r="1372" spans="1:16" ht="34.950000000000003" customHeight="1" x14ac:dyDescent="0.3">
      <c r="A1372" s="113">
        <f t="shared" si="48"/>
        <v>1367</v>
      </c>
      <c r="B1372" s="15" t="s">
        <v>2921</v>
      </c>
      <c r="C1372" s="305" t="s">
        <v>4977</v>
      </c>
      <c r="D1372" s="238" t="s">
        <v>4920</v>
      </c>
      <c r="E1372" s="157"/>
      <c r="F1372" s="157" t="s">
        <v>3523</v>
      </c>
      <c r="G1372" s="157" t="s">
        <v>3293</v>
      </c>
      <c r="H1372" s="157"/>
      <c r="I1372" s="212">
        <v>40133</v>
      </c>
      <c r="J1372" s="227">
        <v>40179</v>
      </c>
      <c r="K1372" s="153" t="s">
        <v>3447</v>
      </c>
      <c r="L1372" s="168"/>
      <c r="M1372" s="57"/>
      <c r="N1372" s="168"/>
      <c r="O1372" s="57"/>
      <c r="P1372" s="176"/>
    </row>
    <row r="1373" spans="1:16" ht="36" customHeight="1" x14ac:dyDescent="0.3">
      <c r="A1373" s="113">
        <f t="shared" si="48"/>
        <v>1368</v>
      </c>
      <c r="B1373" s="15" t="s">
        <v>2933</v>
      </c>
      <c r="C1373" s="305" t="s">
        <v>4966</v>
      </c>
      <c r="D1373" s="238" t="s">
        <v>2934</v>
      </c>
      <c r="E1373" s="157"/>
      <c r="F1373" s="157" t="s">
        <v>3302</v>
      </c>
      <c r="G1373" s="134" t="s">
        <v>6035</v>
      </c>
      <c r="H1373" s="134" t="s">
        <v>6081</v>
      </c>
      <c r="I1373" s="212" t="s">
        <v>2935</v>
      </c>
      <c r="J1373" s="227" t="s">
        <v>2936</v>
      </c>
      <c r="K1373" s="153" t="s">
        <v>3447</v>
      </c>
      <c r="L1373" s="168"/>
      <c r="M1373" s="57"/>
      <c r="N1373" s="168"/>
      <c r="O1373" s="57"/>
      <c r="P1373" s="176"/>
    </row>
    <row r="1374" spans="1:16" ht="31.2" x14ac:dyDescent="0.3">
      <c r="A1374" s="113">
        <f t="shared" si="48"/>
        <v>1369</v>
      </c>
      <c r="B1374" s="15" t="s">
        <v>2937</v>
      </c>
      <c r="C1374" s="305" t="s">
        <v>4966</v>
      </c>
      <c r="D1374" s="238" t="s">
        <v>2938</v>
      </c>
      <c r="E1374" s="157"/>
      <c r="F1374" s="157" t="s">
        <v>3302</v>
      </c>
      <c r="G1374" s="134" t="s">
        <v>6035</v>
      </c>
      <c r="H1374" s="134" t="s">
        <v>6081</v>
      </c>
      <c r="I1374" s="212" t="s">
        <v>2939</v>
      </c>
      <c r="J1374" s="227" t="s">
        <v>2940</v>
      </c>
      <c r="K1374" s="153" t="s">
        <v>3447</v>
      </c>
      <c r="L1374" s="168"/>
      <c r="M1374" s="57"/>
      <c r="N1374" s="168"/>
      <c r="O1374" s="57"/>
      <c r="P1374" s="176"/>
    </row>
    <row r="1375" spans="1:16" ht="46.8" x14ac:dyDescent="0.3">
      <c r="A1375" s="113">
        <f t="shared" si="48"/>
        <v>1370</v>
      </c>
      <c r="B1375" s="15" t="s">
        <v>2941</v>
      </c>
      <c r="C1375" s="305" t="s">
        <v>4977</v>
      </c>
      <c r="D1375" s="238" t="s">
        <v>2942</v>
      </c>
      <c r="E1375" s="157"/>
      <c r="F1375" s="157" t="s">
        <v>3523</v>
      </c>
      <c r="G1375" s="157" t="s">
        <v>3293</v>
      </c>
      <c r="H1375" s="157"/>
      <c r="I1375" s="212" t="s">
        <v>2943</v>
      </c>
      <c r="J1375" s="227" t="s">
        <v>2882</v>
      </c>
      <c r="K1375" s="153" t="s">
        <v>3447</v>
      </c>
      <c r="L1375" s="168"/>
      <c r="M1375" s="57"/>
      <c r="N1375" s="168"/>
      <c r="O1375" s="57"/>
      <c r="P1375" s="176"/>
    </row>
    <row r="1376" spans="1:16" ht="46.8" x14ac:dyDescent="0.3">
      <c r="A1376" s="113">
        <f t="shared" si="48"/>
        <v>1371</v>
      </c>
      <c r="B1376" s="15" t="s">
        <v>2944</v>
      </c>
      <c r="C1376" s="305" t="s">
        <v>4965</v>
      </c>
      <c r="D1376" s="238" t="s">
        <v>2945</v>
      </c>
      <c r="E1376" s="157"/>
      <c r="F1376" s="157" t="s">
        <v>3523</v>
      </c>
      <c r="G1376" s="157" t="s">
        <v>3293</v>
      </c>
      <c r="H1376" s="157"/>
      <c r="I1376" s="212" t="s">
        <v>2943</v>
      </c>
      <c r="J1376" s="227" t="s">
        <v>2882</v>
      </c>
      <c r="K1376" s="153" t="s">
        <v>3447</v>
      </c>
      <c r="L1376" s="168"/>
      <c r="M1376" s="57"/>
      <c r="N1376" s="168"/>
      <c r="O1376" s="57"/>
      <c r="P1376" s="176"/>
    </row>
    <row r="1377" spans="1:16" ht="46.8" x14ac:dyDescent="0.3">
      <c r="A1377" s="113">
        <f t="shared" si="48"/>
        <v>1372</v>
      </c>
      <c r="B1377" s="15" t="s">
        <v>2946</v>
      </c>
      <c r="C1377" s="305" t="s">
        <v>4977</v>
      </c>
      <c r="D1377" s="238" t="s">
        <v>2947</v>
      </c>
      <c r="E1377" s="157"/>
      <c r="F1377" s="157" t="s">
        <v>3288</v>
      </c>
      <c r="G1377" s="157" t="s">
        <v>3730</v>
      </c>
      <c r="H1377" s="157"/>
      <c r="I1377" s="212" t="s">
        <v>2948</v>
      </c>
      <c r="J1377" s="227" t="s">
        <v>2949</v>
      </c>
      <c r="K1377" s="153" t="s">
        <v>3447</v>
      </c>
      <c r="L1377" s="168"/>
      <c r="M1377" s="57"/>
      <c r="N1377" s="168"/>
      <c r="O1377" s="57"/>
      <c r="P1377" s="176"/>
    </row>
    <row r="1378" spans="1:16" ht="25.2" customHeight="1" x14ac:dyDescent="0.3">
      <c r="A1378" s="113">
        <f t="shared" si="48"/>
        <v>1373</v>
      </c>
      <c r="B1378" s="15" t="s">
        <v>2950</v>
      </c>
      <c r="C1378" s="305" t="s">
        <v>4977</v>
      </c>
      <c r="D1378" s="238" t="s">
        <v>2951</v>
      </c>
      <c r="E1378" s="157"/>
      <c r="F1378" s="157" t="s">
        <v>3321</v>
      </c>
      <c r="G1378" s="157" t="s">
        <v>3341</v>
      </c>
      <c r="H1378" s="157"/>
      <c r="I1378" s="212" t="s">
        <v>2952</v>
      </c>
      <c r="J1378" s="227" t="s">
        <v>2953</v>
      </c>
      <c r="K1378" s="153" t="s">
        <v>3447</v>
      </c>
      <c r="L1378" s="168"/>
      <c r="M1378" s="57"/>
      <c r="N1378" s="168"/>
      <c r="O1378" s="57"/>
      <c r="P1378" s="176"/>
    </row>
    <row r="1379" spans="1:16" ht="28.2" customHeight="1" x14ac:dyDescent="0.3">
      <c r="A1379" s="113">
        <f t="shared" si="48"/>
        <v>1374</v>
      </c>
      <c r="B1379" s="292" t="s">
        <v>2954</v>
      </c>
      <c r="C1379" s="305" t="s">
        <v>4966</v>
      </c>
      <c r="D1379" s="238" t="s">
        <v>2955</v>
      </c>
      <c r="E1379" s="157"/>
      <c r="F1379" s="157" t="s">
        <v>3302</v>
      </c>
      <c r="G1379" s="157" t="s">
        <v>3494</v>
      </c>
      <c r="H1379" s="157"/>
      <c r="I1379" s="212" t="s">
        <v>2956</v>
      </c>
      <c r="J1379" s="227" t="s">
        <v>2957</v>
      </c>
      <c r="K1379" s="153" t="s">
        <v>3447</v>
      </c>
      <c r="L1379" s="168"/>
      <c r="M1379" s="57"/>
      <c r="N1379" s="168"/>
      <c r="O1379" s="57"/>
      <c r="P1379" s="176"/>
    </row>
    <row r="1380" spans="1:16" ht="39" customHeight="1" x14ac:dyDescent="0.3">
      <c r="A1380" s="113">
        <f t="shared" si="48"/>
        <v>1375</v>
      </c>
      <c r="B1380" s="15" t="s">
        <v>2958</v>
      </c>
      <c r="C1380" s="305" t="s">
        <v>4977</v>
      </c>
      <c r="D1380" s="238" t="s">
        <v>2959</v>
      </c>
      <c r="E1380" s="157"/>
      <c r="F1380" s="157" t="s">
        <v>3309</v>
      </c>
      <c r="G1380" s="157" t="s">
        <v>3920</v>
      </c>
      <c r="H1380" s="157"/>
      <c r="I1380" s="212" t="s">
        <v>2960</v>
      </c>
      <c r="J1380" s="227" t="s">
        <v>2961</v>
      </c>
      <c r="K1380" s="153" t="s">
        <v>3447</v>
      </c>
      <c r="L1380" s="168"/>
      <c r="M1380" s="57"/>
      <c r="N1380" s="168"/>
      <c r="O1380" s="57"/>
      <c r="P1380" s="176"/>
    </row>
    <row r="1381" spans="1:16" ht="46.8" x14ac:dyDescent="0.3">
      <c r="A1381" s="113">
        <f t="shared" si="48"/>
        <v>1376</v>
      </c>
      <c r="B1381" s="15" t="s">
        <v>2962</v>
      </c>
      <c r="C1381" s="305" t="s">
        <v>4977</v>
      </c>
      <c r="D1381" s="238" t="s">
        <v>2963</v>
      </c>
      <c r="E1381" s="157"/>
      <c r="F1381" s="157" t="s">
        <v>3348</v>
      </c>
      <c r="G1381" s="157" t="s">
        <v>3272</v>
      </c>
      <c r="H1381" s="157"/>
      <c r="I1381" s="212" t="s">
        <v>2964</v>
      </c>
      <c r="J1381" s="227" t="s">
        <v>2965</v>
      </c>
      <c r="K1381" s="153" t="s">
        <v>3447</v>
      </c>
      <c r="L1381" s="168"/>
      <c r="M1381" s="57"/>
      <c r="N1381" s="168"/>
      <c r="O1381" s="57"/>
      <c r="P1381" s="176"/>
    </row>
    <row r="1382" spans="1:16" ht="30" customHeight="1" x14ac:dyDescent="0.3">
      <c r="A1382" s="113">
        <f t="shared" si="48"/>
        <v>1377</v>
      </c>
      <c r="B1382" s="15" t="s">
        <v>3032</v>
      </c>
      <c r="C1382" s="305" t="s">
        <v>4978</v>
      </c>
      <c r="D1382" s="238" t="s">
        <v>3033</v>
      </c>
      <c r="E1382" s="157"/>
      <c r="F1382" s="157" t="s">
        <v>3434</v>
      </c>
      <c r="G1382" s="157" t="s">
        <v>3289</v>
      </c>
      <c r="H1382" s="157"/>
      <c r="I1382" s="212" t="s">
        <v>3034</v>
      </c>
      <c r="J1382" s="227" t="s">
        <v>2967</v>
      </c>
      <c r="K1382" s="153" t="s">
        <v>3447</v>
      </c>
      <c r="L1382" s="168"/>
      <c r="M1382" s="57"/>
      <c r="N1382" s="258" t="s">
        <v>6105</v>
      </c>
      <c r="O1382" s="57"/>
      <c r="P1382" s="176"/>
    </row>
    <row r="1383" spans="1:16" ht="32.4" customHeight="1" x14ac:dyDescent="0.3">
      <c r="A1383" s="113">
        <f t="shared" si="48"/>
        <v>1378</v>
      </c>
      <c r="B1383" s="15" t="s">
        <v>3697</v>
      </c>
      <c r="C1383" s="305" t="s">
        <v>4966</v>
      </c>
      <c r="D1383" s="6" t="s">
        <v>3696</v>
      </c>
      <c r="E1383" s="165"/>
      <c r="F1383" s="157" t="s">
        <v>3302</v>
      </c>
      <c r="G1383" s="135" t="s">
        <v>6330</v>
      </c>
      <c r="H1383" s="157"/>
      <c r="I1383" s="212">
        <v>39952</v>
      </c>
      <c r="J1383" s="227">
        <v>40009</v>
      </c>
      <c r="K1383" s="153" t="s">
        <v>3447</v>
      </c>
      <c r="L1383" s="168"/>
      <c r="M1383" s="57"/>
      <c r="N1383" s="168"/>
      <c r="O1383" s="57">
        <v>45207</v>
      </c>
      <c r="P1383" s="176"/>
    </row>
    <row r="1384" spans="1:16" ht="37.799999999999997" customHeight="1" x14ac:dyDescent="0.3">
      <c r="A1384" s="113">
        <f t="shared" si="48"/>
        <v>1379</v>
      </c>
      <c r="B1384" s="15" t="s">
        <v>2986</v>
      </c>
      <c r="C1384" s="305" t="s">
        <v>4966</v>
      </c>
      <c r="D1384" s="238" t="s">
        <v>2987</v>
      </c>
      <c r="E1384" s="157"/>
      <c r="F1384" s="157" t="s">
        <v>3302</v>
      </c>
      <c r="G1384" s="157" t="s">
        <v>3494</v>
      </c>
      <c r="H1384" s="157"/>
      <c r="I1384" s="212">
        <v>39813</v>
      </c>
      <c r="J1384" s="227" t="s">
        <v>2988</v>
      </c>
      <c r="K1384" s="153" t="s">
        <v>3447</v>
      </c>
      <c r="L1384" s="168"/>
      <c r="M1384" s="57"/>
      <c r="N1384" s="168"/>
      <c r="O1384" s="57"/>
      <c r="P1384" s="176"/>
    </row>
    <row r="1385" spans="1:16" ht="40.950000000000003" customHeight="1" x14ac:dyDescent="0.3">
      <c r="A1385" s="113">
        <f t="shared" si="48"/>
        <v>1380</v>
      </c>
      <c r="B1385" s="15" t="s">
        <v>2989</v>
      </c>
      <c r="C1385" s="305" t="s">
        <v>4977</v>
      </c>
      <c r="D1385" s="238" t="s">
        <v>2990</v>
      </c>
      <c r="E1385" s="157"/>
      <c r="F1385" s="157" t="s">
        <v>3523</v>
      </c>
      <c r="G1385" s="157" t="s">
        <v>3293</v>
      </c>
      <c r="H1385" s="157"/>
      <c r="I1385" s="212">
        <v>39813</v>
      </c>
      <c r="J1385" s="227" t="s">
        <v>2991</v>
      </c>
      <c r="K1385" s="153" t="s">
        <v>3447</v>
      </c>
      <c r="L1385" s="168"/>
      <c r="M1385" s="57"/>
      <c r="N1385" s="168"/>
      <c r="O1385" s="57"/>
      <c r="P1385" s="176"/>
    </row>
    <row r="1386" spans="1:16" ht="46.8" x14ac:dyDescent="0.3">
      <c r="A1386" s="113">
        <f t="shared" si="48"/>
        <v>1381</v>
      </c>
      <c r="B1386" s="15" t="s">
        <v>2992</v>
      </c>
      <c r="C1386" s="305" t="s">
        <v>4977</v>
      </c>
      <c r="D1386" s="238" t="s">
        <v>2993</v>
      </c>
      <c r="E1386" s="157"/>
      <c r="F1386" s="157" t="s">
        <v>3523</v>
      </c>
      <c r="G1386" s="157" t="s">
        <v>3293</v>
      </c>
      <c r="H1386" s="157"/>
      <c r="I1386" s="212">
        <v>39813</v>
      </c>
      <c r="J1386" s="227" t="s">
        <v>2994</v>
      </c>
      <c r="K1386" s="153" t="s">
        <v>3447</v>
      </c>
      <c r="L1386" s="168"/>
      <c r="M1386" s="57"/>
      <c r="N1386" s="168"/>
      <c r="O1386" s="57"/>
      <c r="P1386" s="176"/>
    </row>
    <row r="1387" spans="1:16" ht="78" x14ac:dyDescent="0.3">
      <c r="A1387" s="113">
        <f t="shared" si="48"/>
        <v>1382</v>
      </c>
      <c r="B1387" s="15" t="s">
        <v>3013</v>
      </c>
      <c r="C1387" s="305" t="s">
        <v>4977</v>
      </c>
      <c r="D1387" s="238" t="s">
        <v>3567</v>
      </c>
      <c r="E1387" s="157"/>
      <c r="F1387" s="157" t="s">
        <v>3524</v>
      </c>
      <c r="G1387" s="157" t="s">
        <v>3766</v>
      </c>
      <c r="H1387" s="157"/>
      <c r="I1387" s="212" t="s">
        <v>3014</v>
      </c>
      <c r="J1387" s="227" t="s">
        <v>2967</v>
      </c>
      <c r="K1387" s="153" t="s">
        <v>3447</v>
      </c>
      <c r="L1387" s="168"/>
      <c r="M1387" s="57"/>
      <c r="N1387" s="168"/>
      <c r="O1387" s="57"/>
      <c r="P1387" s="176"/>
    </row>
    <row r="1388" spans="1:16" ht="78" x14ac:dyDescent="0.3">
      <c r="A1388" s="113">
        <f t="shared" si="48"/>
        <v>1383</v>
      </c>
      <c r="B1388" s="15" t="s">
        <v>3015</v>
      </c>
      <c r="C1388" s="305" t="s">
        <v>4977</v>
      </c>
      <c r="D1388" s="238" t="s">
        <v>3016</v>
      </c>
      <c r="E1388" s="157"/>
      <c r="F1388" s="157" t="s">
        <v>3524</v>
      </c>
      <c r="G1388" s="157" t="s">
        <v>3766</v>
      </c>
      <c r="H1388" s="157"/>
      <c r="I1388" s="212" t="s">
        <v>3014</v>
      </c>
      <c r="J1388" s="227" t="s">
        <v>2967</v>
      </c>
      <c r="K1388" s="153" t="s">
        <v>3447</v>
      </c>
      <c r="L1388" s="168"/>
      <c r="M1388" s="57"/>
      <c r="N1388" s="168"/>
      <c r="O1388" s="57"/>
      <c r="P1388" s="176"/>
    </row>
    <row r="1389" spans="1:16" ht="36" customHeight="1" x14ac:dyDescent="0.3">
      <c r="A1389" s="113">
        <f t="shared" si="48"/>
        <v>1384</v>
      </c>
      <c r="B1389" s="15" t="s">
        <v>3017</v>
      </c>
      <c r="C1389" s="305" t="s">
        <v>4978</v>
      </c>
      <c r="D1389" s="6" t="s">
        <v>3018</v>
      </c>
      <c r="E1389" s="157" t="s">
        <v>4498</v>
      </c>
      <c r="F1389" s="157" t="s">
        <v>3434</v>
      </c>
      <c r="G1389" s="157" t="s">
        <v>3326</v>
      </c>
      <c r="H1389" s="157"/>
      <c r="I1389" s="212" t="s">
        <v>3019</v>
      </c>
      <c r="J1389" s="227" t="s">
        <v>3020</v>
      </c>
      <c r="K1389" s="153" t="s">
        <v>3447</v>
      </c>
      <c r="L1389" s="168"/>
      <c r="M1389" s="57"/>
      <c r="N1389" s="258" t="s">
        <v>5783</v>
      </c>
      <c r="O1389" s="57"/>
      <c r="P1389" s="176"/>
    </row>
    <row r="1390" spans="1:16" ht="44.4" customHeight="1" x14ac:dyDescent="0.3">
      <c r="A1390" s="113">
        <f t="shared" si="48"/>
        <v>1385</v>
      </c>
      <c r="B1390" s="15" t="s">
        <v>2998</v>
      </c>
      <c r="C1390" s="305" t="s">
        <v>4977</v>
      </c>
      <c r="D1390" s="238" t="s">
        <v>2999</v>
      </c>
      <c r="E1390" s="157"/>
      <c r="F1390" s="157" t="s">
        <v>3309</v>
      </c>
      <c r="G1390" s="157" t="s">
        <v>3730</v>
      </c>
      <c r="H1390" s="157"/>
      <c r="I1390" s="212">
        <v>39812</v>
      </c>
      <c r="J1390" s="227">
        <v>39812</v>
      </c>
      <c r="K1390" s="153" t="s">
        <v>3447</v>
      </c>
      <c r="L1390" s="168"/>
      <c r="M1390" s="57"/>
      <c r="N1390" s="168"/>
      <c r="O1390" s="57"/>
      <c r="P1390" s="176"/>
    </row>
    <row r="1391" spans="1:16" ht="45.6" customHeight="1" x14ac:dyDescent="0.3">
      <c r="A1391" s="113">
        <f t="shared" si="48"/>
        <v>1386</v>
      </c>
      <c r="B1391" s="15" t="s">
        <v>3000</v>
      </c>
      <c r="C1391" s="305" t="s">
        <v>4977</v>
      </c>
      <c r="D1391" s="238" t="s">
        <v>6168</v>
      </c>
      <c r="E1391" s="157"/>
      <c r="F1391" s="157" t="s">
        <v>3309</v>
      </c>
      <c r="G1391" s="157" t="s">
        <v>3730</v>
      </c>
      <c r="H1391" s="157"/>
      <c r="I1391" s="212">
        <v>39812</v>
      </c>
      <c r="J1391" s="227">
        <v>39812</v>
      </c>
      <c r="K1391" s="153" t="s">
        <v>3447</v>
      </c>
      <c r="L1391" s="168"/>
      <c r="M1391" s="57"/>
      <c r="N1391" s="168"/>
      <c r="O1391" s="57"/>
      <c r="P1391" s="176"/>
    </row>
    <row r="1392" spans="1:16" ht="51" customHeight="1" x14ac:dyDescent="0.3">
      <c r="A1392" s="113">
        <f t="shared" si="48"/>
        <v>1387</v>
      </c>
      <c r="B1392" s="15" t="s">
        <v>3001</v>
      </c>
      <c r="C1392" s="305" t="s">
        <v>4977</v>
      </c>
      <c r="D1392" s="238" t="s">
        <v>6169</v>
      </c>
      <c r="E1392" s="157"/>
      <c r="F1392" s="157" t="s">
        <v>3309</v>
      </c>
      <c r="G1392" s="157" t="s">
        <v>3730</v>
      </c>
      <c r="H1392" s="157"/>
      <c r="I1392" s="212">
        <v>39812</v>
      </c>
      <c r="J1392" s="227">
        <v>39812</v>
      </c>
      <c r="K1392" s="153" t="s">
        <v>3447</v>
      </c>
      <c r="L1392" s="168"/>
      <c r="M1392" s="57"/>
      <c r="N1392" s="168"/>
      <c r="O1392" s="57"/>
      <c r="P1392" s="176"/>
    </row>
    <row r="1393" spans="1:16" s="387" customFormat="1" ht="33.6" customHeight="1" x14ac:dyDescent="0.3">
      <c r="A1393" s="199">
        <f t="shared" si="48"/>
        <v>1388</v>
      </c>
      <c r="B1393" s="67" t="s">
        <v>3021</v>
      </c>
      <c r="C1393" s="384" t="s">
        <v>4978</v>
      </c>
      <c r="D1393" s="42" t="s">
        <v>3022</v>
      </c>
      <c r="E1393" s="180" t="s">
        <v>4498</v>
      </c>
      <c r="F1393" s="180" t="s">
        <v>3434</v>
      </c>
      <c r="G1393" s="180" t="s">
        <v>6035</v>
      </c>
      <c r="H1393" s="180" t="s">
        <v>6081</v>
      </c>
      <c r="I1393" s="213">
        <v>39765</v>
      </c>
      <c r="J1393" s="228">
        <v>39995</v>
      </c>
      <c r="K1393" s="181" t="s">
        <v>3451</v>
      </c>
      <c r="L1393" s="183"/>
      <c r="M1393" s="385"/>
      <c r="N1393" s="174" t="s">
        <v>5091</v>
      </c>
      <c r="O1393" s="385"/>
      <c r="P1393" s="401">
        <v>45658</v>
      </c>
    </row>
    <row r="1394" spans="1:16" ht="33.6" customHeight="1" x14ac:dyDescent="0.3">
      <c r="A1394" s="113">
        <f t="shared" si="48"/>
        <v>1389</v>
      </c>
      <c r="B1394" s="15" t="s">
        <v>5736</v>
      </c>
      <c r="C1394" s="305" t="s">
        <v>4978</v>
      </c>
      <c r="D1394" s="6" t="s">
        <v>5735</v>
      </c>
      <c r="E1394" s="157"/>
      <c r="F1394" s="157" t="s">
        <v>3434</v>
      </c>
      <c r="G1394" s="157" t="s">
        <v>3293</v>
      </c>
      <c r="H1394" s="157"/>
      <c r="I1394" s="212">
        <v>39765</v>
      </c>
      <c r="J1394" s="227">
        <v>39995</v>
      </c>
      <c r="K1394" s="153" t="s">
        <v>3447</v>
      </c>
      <c r="L1394" s="168"/>
      <c r="M1394" s="57"/>
      <c r="N1394" s="164"/>
      <c r="O1394" s="57"/>
      <c r="P1394" s="265"/>
    </row>
    <row r="1395" spans="1:16" ht="78" x14ac:dyDescent="0.3">
      <c r="A1395" s="113">
        <f t="shared" si="48"/>
        <v>1390</v>
      </c>
      <c r="B1395" s="15" t="s">
        <v>3023</v>
      </c>
      <c r="C1395" s="305" t="s">
        <v>4967</v>
      </c>
      <c r="D1395" s="238" t="s">
        <v>6170</v>
      </c>
      <c r="E1395" s="157"/>
      <c r="F1395" s="157" t="s">
        <v>3288</v>
      </c>
      <c r="G1395" s="157" t="s">
        <v>3766</v>
      </c>
      <c r="H1395" s="157"/>
      <c r="I1395" s="212">
        <v>39716</v>
      </c>
      <c r="J1395" s="227">
        <v>39716</v>
      </c>
      <c r="K1395" s="153" t="s">
        <v>3447</v>
      </c>
      <c r="L1395" s="168"/>
      <c r="M1395" s="57"/>
      <c r="N1395" s="168"/>
      <c r="O1395" s="57"/>
      <c r="P1395" s="176"/>
    </row>
    <row r="1396" spans="1:16" ht="62.4" x14ac:dyDescent="0.3">
      <c r="A1396" s="113">
        <f t="shared" si="48"/>
        <v>1391</v>
      </c>
      <c r="B1396" s="292" t="s">
        <v>3025</v>
      </c>
      <c r="C1396" s="305" t="s">
        <v>4977</v>
      </c>
      <c r="D1396" s="238" t="s">
        <v>3026</v>
      </c>
      <c r="E1396" s="157"/>
      <c r="F1396" s="157" t="s">
        <v>3321</v>
      </c>
      <c r="G1396" s="157" t="s">
        <v>3341</v>
      </c>
      <c r="H1396" s="157"/>
      <c r="I1396" s="212" t="s">
        <v>3027</v>
      </c>
      <c r="J1396" s="227" t="s">
        <v>3028</v>
      </c>
      <c r="K1396" s="153" t="s">
        <v>3447</v>
      </c>
      <c r="L1396" s="168"/>
      <c r="M1396" s="57"/>
      <c r="N1396" s="168"/>
      <c r="O1396" s="57"/>
      <c r="P1396" s="176"/>
    </row>
    <row r="1397" spans="1:16" ht="31.2" x14ac:dyDescent="0.3">
      <c r="A1397" s="113">
        <f t="shared" si="48"/>
        <v>1392</v>
      </c>
      <c r="B1397" s="15" t="s">
        <v>3029</v>
      </c>
      <c r="C1397" s="305" t="s">
        <v>4977</v>
      </c>
      <c r="D1397" s="238" t="s">
        <v>3030</v>
      </c>
      <c r="E1397" s="157"/>
      <c r="F1397" s="157" t="s">
        <v>3321</v>
      </c>
      <c r="G1397" s="157" t="s">
        <v>3341</v>
      </c>
      <c r="H1397" s="157"/>
      <c r="I1397" s="212" t="s">
        <v>3031</v>
      </c>
      <c r="J1397" s="227" t="s">
        <v>3028</v>
      </c>
      <c r="K1397" s="153" t="s">
        <v>3447</v>
      </c>
      <c r="L1397" s="168"/>
      <c r="M1397" s="57"/>
      <c r="N1397" s="168"/>
      <c r="O1397" s="57"/>
      <c r="P1397" s="176"/>
    </row>
    <row r="1398" spans="1:16" ht="37.950000000000003" customHeight="1" x14ac:dyDescent="0.3">
      <c r="A1398" s="113">
        <f t="shared" si="48"/>
        <v>1393</v>
      </c>
      <c r="B1398" s="15" t="s">
        <v>3692</v>
      </c>
      <c r="C1398" s="305" t="s">
        <v>4966</v>
      </c>
      <c r="D1398" s="6" t="s">
        <v>3691</v>
      </c>
      <c r="E1398" s="165"/>
      <c r="F1398" s="157" t="s">
        <v>3302</v>
      </c>
      <c r="G1398" s="135" t="s">
        <v>6330</v>
      </c>
      <c r="H1398" s="157"/>
      <c r="I1398" s="212">
        <v>39603</v>
      </c>
      <c r="J1398" s="227">
        <v>39632</v>
      </c>
      <c r="K1398" s="153" t="s">
        <v>3447</v>
      </c>
      <c r="L1398" s="168"/>
      <c r="M1398" s="57"/>
      <c r="N1398" s="168"/>
      <c r="O1398" s="57">
        <v>45207</v>
      </c>
      <c r="P1398" s="176"/>
    </row>
    <row r="1399" spans="1:16" ht="78" x14ac:dyDescent="0.3">
      <c r="A1399" s="113">
        <f t="shared" si="48"/>
        <v>1394</v>
      </c>
      <c r="B1399" s="15" t="s">
        <v>3035</v>
      </c>
      <c r="C1399" s="305" t="s">
        <v>4966</v>
      </c>
      <c r="D1399" s="238" t="s">
        <v>3036</v>
      </c>
      <c r="E1399" s="157"/>
      <c r="F1399" s="157" t="s">
        <v>3302</v>
      </c>
      <c r="G1399" s="157" t="s">
        <v>3766</v>
      </c>
      <c r="H1399" s="157"/>
      <c r="I1399" s="212" t="s">
        <v>3037</v>
      </c>
      <c r="J1399" s="227" t="s">
        <v>3038</v>
      </c>
      <c r="K1399" s="153" t="s">
        <v>3447</v>
      </c>
      <c r="L1399" s="168"/>
      <c r="M1399" s="57"/>
      <c r="N1399" s="168"/>
      <c r="O1399" s="57"/>
      <c r="P1399" s="176"/>
    </row>
    <row r="1400" spans="1:16" ht="46.8" x14ac:dyDescent="0.3">
      <c r="A1400" s="113">
        <f t="shared" si="48"/>
        <v>1395</v>
      </c>
      <c r="B1400" s="15" t="s">
        <v>6337</v>
      </c>
      <c r="C1400" s="305" t="s">
        <v>4965</v>
      </c>
      <c r="D1400" s="238" t="s">
        <v>6336</v>
      </c>
      <c r="E1400" s="157"/>
      <c r="F1400" s="157" t="s">
        <v>3321</v>
      </c>
      <c r="G1400" s="157" t="s">
        <v>6088</v>
      </c>
      <c r="H1400" s="157" t="s">
        <v>6301</v>
      </c>
      <c r="I1400" s="212">
        <v>39449</v>
      </c>
      <c r="J1400" s="227">
        <v>39570</v>
      </c>
      <c r="K1400" s="153" t="s">
        <v>3447</v>
      </c>
      <c r="L1400" s="168"/>
      <c r="M1400" s="57"/>
      <c r="N1400" s="168"/>
      <c r="O1400" s="57"/>
      <c r="P1400" s="176"/>
    </row>
    <row r="1401" spans="1:16" ht="41.4" customHeight="1" x14ac:dyDescent="0.3">
      <c r="A1401" s="113">
        <f t="shared" si="48"/>
        <v>1396</v>
      </c>
      <c r="B1401" s="15" t="s">
        <v>4824</v>
      </c>
      <c r="C1401" s="305" t="s">
        <v>4967</v>
      </c>
      <c r="D1401" s="6" t="s">
        <v>4823</v>
      </c>
      <c r="E1401" s="157"/>
      <c r="F1401" s="157" t="s">
        <v>3348</v>
      </c>
      <c r="G1401" s="157" t="s">
        <v>3466</v>
      </c>
      <c r="H1401" s="157"/>
      <c r="I1401" s="212">
        <v>39435</v>
      </c>
      <c r="J1401" s="227">
        <v>39709</v>
      </c>
      <c r="K1401" s="153" t="s">
        <v>3447</v>
      </c>
      <c r="L1401" s="168"/>
      <c r="M1401" s="57"/>
      <c r="N1401" s="168"/>
      <c r="O1401" s="57"/>
      <c r="P1401" s="176"/>
    </row>
    <row r="1402" spans="1:16" ht="45" customHeight="1" x14ac:dyDescent="0.3">
      <c r="A1402" s="113">
        <f t="shared" si="48"/>
        <v>1397</v>
      </c>
      <c r="B1402" s="15" t="s">
        <v>3058</v>
      </c>
      <c r="C1402" s="305" t="s">
        <v>4978</v>
      </c>
      <c r="D1402" s="6" t="s">
        <v>3059</v>
      </c>
      <c r="E1402" s="157" t="s">
        <v>4498</v>
      </c>
      <c r="F1402" s="157" t="s">
        <v>3434</v>
      </c>
      <c r="G1402" s="157" t="s">
        <v>3726</v>
      </c>
      <c r="H1402" s="157"/>
      <c r="I1402" s="212" t="s">
        <v>3060</v>
      </c>
      <c r="J1402" s="227" t="s">
        <v>3038</v>
      </c>
      <c r="K1402" s="153" t="s">
        <v>3447</v>
      </c>
      <c r="L1402" s="168"/>
      <c r="M1402" s="57"/>
      <c r="N1402" s="168"/>
      <c r="O1402" s="57"/>
      <c r="P1402" s="176"/>
    </row>
    <row r="1403" spans="1:16" ht="43.2" customHeight="1" x14ac:dyDescent="0.3">
      <c r="A1403" s="113">
        <f t="shared" si="48"/>
        <v>1398</v>
      </c>
      <c r="B1403" s="15" t="s">
        <v>3061</v>
      </c>
      <c r="C1403" s="305" t="s">
        <v>4978</v>
      </c>
      <c r="D1403" s="6" t="s">
        <v>3062</v>
      </c>
      <c r="E1403" s="157" t="s">
        <v>4498</v>
      </c>
      <c r="F1403" s="157" t="s">
        <v>3434</v>
      </c>
      <c r="G1403" s="157" t="s">
        <v>3494</v>
      </c>
      <c r="H1403" s="157"/>
      <c r="I1403" s="212" t="s">
        <v>3060</v>
      </c>
      <c r="J1403" s="227" t="s">
        <v>3038</v>
      </c>
      <c r="K1403" s="153" t="s">
        <v>3447</v>
      </c>
      <c r="L1403" s="168"/>
      <c r="M1403" s="57"/>
      <c r="N1403" s="168"/>
      <c r="O1403" s="57"/>
      <c r="P1403" s="176"/>
    </row>
    <row r="1404" spans="1:16" ht="40.950000000000003" customHeight="1" x14ac:dyDescent="0.3">
      <c r="A1404" s="113">
        <f t="shared" si="48"/>
        <v>1399</v>
      </c>
      <c r="B1404" s="15" t="s">
        <v>3063</v>
      </c>
      <c r="C1404" s="305" t="s">
        <v>4978</v>
      </c>
      <c r="D1404" s="6" t="s">
        <v>3064</v>
      </c>
      <c r="E1404" s="157" t="s">
        <v>4498</v>
      </c>
      <c r="F1404" s="157" t="s">
        <v>3434</v>
      </c>
      <c r="G1404" s="157" t="s">
        <v>3272</v>
      </c>
      <c r="H1404" s="157"/>
      <c r="I1404" s="212" t="s">
        <v>3060</v>
      </c>
      <c r="J1404" s="227" t="s">
        <v>3038</v>
      </c>
      <c r="K1404" s="153" t="s">
        <v>3447</v>
      </c>
      <c r="L1404" s="168"/>
      <c r="M1404" s="57"/>
      <c r="N1404" s="168"/>
      <c r="O1404" s="57"/>
      <c r="P1404" s="176"/>
    </row>
    <row r="1405" spans="1:16" ht="35.4" customHeight="1" x14ac:dyDescent="0.3">
      <c r="A1405" s="113">
        <f>A1404+1</f>
        <v>1400</v>
      </c>
      <c r="B1405" s="15" t="s">
        <v>3065</v>
      </c>
      <c r="C1405" s="305" t="s">
        <v>4966</v>
      </c>
      <c r="D1405" s="238" t="s">
        <v>3066</v>
      </c>
      <c r="E1405" s="157"/>
      <c r="F1405" s="157" t="s">
        <v>3302</v>
      </c>
      <c r="G1405" s="157" t="s">
        <v>3742</v>
      </c>
      <c r="H1405" s="157"/>
      <c r="I1405" s="212">
        <v>39295</v>
      </c>
      <c r="J1405" s="227" t="s">
        <v>3067</v>
      </c>
      <c r="K1405" s="153" t="s">
        <v>3447</v>
      </c>
      <c r="L1405" s="168"/>
      <c r="M1405" s="57"/>
      <c r="N1405" s="168"/>
      <c r="O1405" s="57"/>
      <c r="P1405" s="176"/>
    </row>
    <row r="1406" spans="1:16" ht="35.4" customHeight="1" x14ac:dyDescent="0.3">
      <c r="A1406" s="113">
        <f t="shared" ref="A1406:A1407" si="49">A1405+1</f>
        <v>1401</v>
      </c>
      <c r="B1406" s="15" t="s">
        <v>6303</v>
      </c>
      <c r="C1406" s="305" t="s">
        <v>4966</v>
      </c>
      <c r="D1406" s="238" t="s">
        <v>6302</v>
      </c>
      <c r="E1406" s="157"/>
      <c r="F1406" s="157" t="s">
        <v>3302</v>
      </c>
      <c r="G1406" s="157" t="s">
        <v>6088</v>
      </c>
      <c r="H1406" s="157" t="s">
        <v>6137</v>
      </c>
      <c r="I1406" s="212">
        <v>39274</v>
      </c>
      <c r="J1406" s="227">
        <v>39311</v>
      </c>
      <c r="K1406" s="153" t="s">
        <v>5029</v>
      </c>
      <c r="L1406" s="168"/>
      <c r="M1406" s="57"/>
      <c r="N1406" s="166" t="s">
        <v>6305</v>
      </c>
      <c r="O1406" s="57">
        <v>45670</v>
      </c>
      <c r="P1406" s="176"/>
    </row>
    <row r="1407" spans="1:16" ht="50.4" customHeight="1" x14ac:dyDescent="0.3">
      <c r="A1407" s="113">
        <f t="shared" si="49"/>
        <v>1402</v>
      </c>
      <c r="B1407" s="15" t="s">
        <v>3069</v>
      </c>
      <c r="C1407" s="305" t="s">
        <v>4966</v>
      </c>
      <c r="D1407" s="238" t="s">
        <v>3070</v>
      </c>
      <c r="E1407" s="157"/>
      <c r="F1407" s="157" t="s">
        <v>3302</v>
      </c>
      <c r="G1407" s="157" t="s">
        <v>3272</v>
      </c>
      <c r="H1407" s="157"/>
      <c r="I1407" s="212" t="s">
        <v>3071</v>
      </c>
      <c r="J1407" s="227" t="s">
        <v>3072</v>
      </c>
      <c r="K1407" s="153" t="s">
        <v>3447</v>
      </c>
      <c r="L1407" s="168"/>
      <c r="M1407" s="57"/>
      <c r="N1407" s="168"/>
      <c r="O1407" s="57"/>
      <c r="P1407" s="176"/>
    </row>
    <row r="1408" spans="1:16" ht="34.200000000000003" customHeight="1" x14ac:dyDescent="0.3">
      <c r="A1408" s="113">
        <f t="shared" si="48"/>
        <v>1403</v>
      </c>
      <c r="B1408" s="15" t="s">
        <v>3090</v>
      </c>
      <c r="C1408" s="305" t="s">
        <v>4978</v>
      </c>
      <c r="D1408" s="6" t="s">
        <v>3091</v>
      </c>
      <c r="E1408" s="157" t="s">
        <v>4498</v>
      </c>
      <c r="F1408" s="157" t="s">
        <v>3434</v>
      </c>
      <c r="G1408" s="135" t="s">
        <v>6330</v>
      </c>
      <c r="H1408" s="157"/>
      <c r="I1408" s="212" t="s">
        <v>3092</v>
      </c>
      <c r="J1408" s="227" t="s">
        <v>3093</v>
      </c>
      <c r="K1408" s="153" t="s">
        <v>3447</v>
      </c>
      <c r="L1408" s="168"/>
      <c r="M1408" s="57"/>
      <c r="N1408" s="168"/>
      <c r="O1408" s="57"/>
      <c r="P1408" s="176"/>
    </row>
    <row r="1409" spans="1:16" ht="30.6" customHeight="1" x14ac:dyDescent="0.3">
      <c r="A1409" s="113">
        <f t="shared" si="48"/>
        <v>1404</v>
      </c>
      <c r="B1409" s="15" t="s">
        <v>3094</v>
      </c>
      <c r="C1409" s="305" t="s">
        <v>4981</v>
      </c>
      <c r="D1409" s="238" t="s">
        <v>3095</v>
      </c>
      <c r="E1409" s="157"/>
      <c r="F1409" s="157" t="s">
        <v>3309</v>
      </c>
      <c r="G1409" s="157" t="s">
        <v>3730</v>
      </c>
      <c r="H1409" s="157"/>
      <c r="I1409" s="212" t="s">
        <v>3096</v>
      </c>
      <c r="J1409" s="227" t="s">
        <v>3097</v>
      </c>
      <c r="K1409" s="153" t="s">
        <v>3447</v>
      </c>
      <c r="L1409" s="168"/>
      <c r="M1409" s="57"/>
      <c r="N1409" s="168"/>
      <c r="O1409" s="57"/>
      <c r="P1409" s="176"/>
    </row>
    <row r="1410" spans="1:16" ht="35.4" customHeight="1" x14ac:dyDescent="0.3">
      <c r="A1410" s="113">
        <f t="shared" si="48"/>
        <v>1405</v>
      </c>
      <c r="B1410" s="15" t="s">
        <v>3098</v>
      </c>
      <c r="C1410" s="305" t="s">
        <v>4981</v>
      </c>
      <c r="D1410" s="238" t="s">
        <v>3099</v>
      </c>
      <c r="E1410" s="157"/>
      <c r="F1410" s="157" t="s">
        <v>3309</v>
      </c>
      <c r="G1410" s="157" t="s">
        <v>3730</v>
      </c>
      <c r="H1410" s="157"/>
      <c r="I1410" s="212" t="s">
        <v>3096</v>
      </c>
      <c r="J1410" s="227" t="s">
        <v>3097</v>
      </c>
      <c r="K1410" s="153" t="s">
        <v>3447</v>
      </c>
      <c r="L1410" s="168"/>
      <c r="M1410" s="57"/>
      <c r="N1410" s="168"/>
      <c r="O1410" s="57"/>
      <c r="P1410" s="176"/>
    </row>
    <row r="1411" spans="1:16" ht="36.6" customHeight="1" x14ac:dyDescent="0.3">
      <c r="A1411" s="113">
        <f t="shared" si="48"/>
        <v>1406</v>
      </c>
      <c r="B1411" s="15" t="s">
        <v>3100</v>
      </c>
      <c r="C1411" s="305" t="s">
        <v>4981</v>
      </c>
      <c r="D1411" s="238" t="s">
        <v>3101</v>
      </c>
      <c r="E1411" s="157"/>
      <c r="F1411" s="157" t="s">
        <v>3309</v>
      </c>
      <c r="G1411" s="157" t="s">
        <v>3730</v>
      </c>
      <c r="H1411" s="157"/>
      <c r="I1411" s="212" t="s">
        <v>3096</v>
      </c>
      <c r="J1411" s="227" t="s">
        <v>3097</v>
      </c>
      <c r="K1411" s="153" t="s">
        <v>3447</v>
      </c>
      <c r="L1411" s="168"/>
      <c r="M1411" s="57"/>
      <c r="N1411" s="168"/>
      <c r="O1411" s="57"/>
      <c r="P1411" s="176"/>
    </row>
    <row r="1412" spans="1:16" ht="43.95" customHeight="1" x14ac:dyDescent="0.3">
      <c r="A1412" s="113">
        <f t="shared" si="48"/>
        <v>1407</v>
      </c>
      <c r="B1412" s="15" t="s">
        <v>3102</v>
      </c>
      <c r="C1412" s="305" t="s">
        <v>4981</v>
      </c>
      <c r="D1412" s="238" t="s">
        <v>3103</v>
      </c>
      <c r="E1412" s="157"/>
      <c r="F1412" s="157" t="s">
        <v>3309</v>
      </c>
      <c r="G1412" s="157" t="s">
        <v>3730</v>
      </c>
      <c r="H1412" s="157"/>
      <c r="I1412" s="212" t="s">
        <v>3096</v>
      </c>
      <c r="J1412" s="227" t="s">
        <v>3097</v>
      </c>
      <c r="K1412" s="153" t="s">
        <v>3447</v>
      </c>
      <c r="L1412" s="168"/>
      <c r="M1412" s="57"/>
      <c r="N1412" s="168"/>
      <c r="O1412" s="57"/>
      <c r="P1412" s="176"/>
    </row>
    <row r="1413" spans="1:16" ht="40.200000000000003" customHeight="1" x14ac:dyDescent="0.3">
      <c r="A1413" s="113">
        <f t="shared" si="48"/>
        <v>1408</v>
      </c>
      <c r="B1413" s="15" t="s">
        <v>3104</v>
      </c>
      <c r="C1413" s="305" t="s">
        <v>4978</v>
      </c>
      <c r="D1413" s="238" t="s">
        <v>3105</v>
      </c>
      <c r="E1413" s="157" t="s">
        <v>4498</v>
      </c>
      <c r="F1413" s="157" t="s">
        <v>3434</v>
      </c>
      <c r="G1413" s="157" t="s">
        <v>3272</v>
      </c>
      <c r="H1413" s="157"/>
      <c r="I1413" s="212" t="s">
        <v>3106</v>
      </c>
      <c r="J1413" s="227" t="s">
        <v>3074</v>
      </c>
      <c r="K1413" s="153" t="s">
        <v>3447</v>
      </c>
      <c r="L1413" s="168"/>
      <c r="M1413" s="57"/>
      <c r="N1413" s="168"/>
      <c r="O1413" s="57"/>
      <c r="P1413" s="176"/>
    </row>
    <row r="1414" spans="1:16" ht="36" customHeight="1" x14ac:dyDescent="0.3">
      <c r="A1414" s="113">
        <f t="shared" si="48"/>
        <v>1409</v>
      </c>
      <c r="B1414" s="15" t="s">
        <v>3107</v>
      </c>
      <c r="C1414" s="305" t="s">
        <v>4978</v>
      </c>
      <c r="D1414" s="6" t="s">
        <v>3108</v>
      </c>
      <c r="E1414" s="157"/>
      <c r="F1414" s="157" t="s">
        <v>3434</v>
      </c>
      <c r="G1414" s="157" t="s">
        <v>3494</v>
      </c>
      <c r="H1414" s="157"/>
      <c r="I1414" s="212" t="s">
        <v>3106</v>
      </c>
      <c r="J1414" s="227" t="s">
        <v>3074</v>
      </c>
      <c r="K1414" s="153" t="s">
        <v>3447</v>
      </c>
      <c r="L1414" s="168"/>
      <c r="M1414" s="57"/>
      <c r="N1414" s="168"/>
      <c r="O1414" s="57"/>
      <c r="P1414" s="176"/>
    </row>
    <row r="1415" spans="1:16" ht="36" customHeight="1" x14ac:dyDescent="0.3">
      <c r="A1415" s="113">
        <f t="shared" si="48"/>
        <v>1410</v>
      </c>
      <c r="B1415" s="15" t="s">
        <v>4822</v>
      </c>
      <c r="C1415" s="305" t="s">
        <v>4967</v>
      </c>
      <c r="D1415" s="236" t="s">
        <v>4821</v>
      </c>
      <c r="E1415" s="157"/>
      <c r="F1415" s="157" t="s">
        <v>3348</v>
      </c>
      <c r="G1415" s="157" t="s">
        <v>3466</v>
      </c>
      <c r="H1415" s="157"/>
      <c r="I1415" s="212">
        <v>39064</v>
      </c>
      <c r="J1415" s="227">
        <v>39109</v>
      </c>
      <c r="K1415" s="153" t="s">
        <v>3447</v>
      </c>
      <c r="L1415" s="168"/>
      <c r="M1415" s="57"/>
      <c r="N1415" s="168"/>
      <c r="O1415" s="57"/>
      <c r="P1415" s="176"/>
    </row>
    <row r="1416" spans="1:16" ht="46.8" x14ac:dyDescent="0.3">
      <c r="A1416" s="113">
        <f t="shared" si="48"/>
        <v>1411</v>
      </c>
      <c r="B1416" s="15" t="s">
        <v>6339</v>
      </c>
      <c r="C1416" s="305" t="s">
        <v>4966</v>
      </c>
      <c r="D1416" s="236" t="s">
        <v>6338</v>
      </c>
      <c r="E1416" s="157"/>
      <c r="F1416" s="157" t="s">
        <v>3302</v>
      </c>
      <c r="G1416" s="382"/>
      <c r="H1416" s="157"/>
      <c r="I1416" s="212">
        <v>38880</v>
      </c>
      <c r="J1416" s="227">
        <v>39272</v>
      </c>
      <c r="K1416" s="153" t="s">
        <v>5029</v>
      </c>
      <c r="L1416" s="168"/>
      <c r="M1416" s="57"/>
      <c r="N1416" s="164" t="s">
        <v>6326</v>
      </c>
      <c r="O1416" s="57"/>
      <c r="P1416" s="176"/>
    </row>
    <row r="1417" spans="1:16" ht="43.2" x14ac:dyDescent="0.3">
      <c r="A1417" s="113">
        <f t="shared" si="48"/>
        <v>1412</v>
      </c>
      <c r="B1417" s="15" t="s">
        <v>3473</v>
      </c>
      <c r="C1417" s="305" t="s">
        <v>4965</v>
      </c>
      <c r="D1417" s="6" t="s">
        <v>3472</v>
      </c>
      <c r="E1417" s="165"/>
      <c r="F1417" s="157" t="s">
        <v>3521</v>
      </c>
      <c r="G1417" s="135" t="s">
        <v>6330</v>
      </c>
      <c r="H1417" s="157"/>
      <c r="I1417" s="212">
        <v>38769</v>
      </c>
      <c r="J1417" s="227">
        <v>38794</v>
      </c>
      <c r="K1417" s="153" t="s">
        <v>3447</v>
      </c>
      <c r="L1417" s="168"/>
      <c r="M1417" s="57"/>
      <c r="N1417" s="168"/>
      <c r="O1417" s="57">
        <v>45116</v>
      </c>
      <c r="P1417" s="176"/>
    </row>
    <row r="1418" spans="1:16" ht="53.4" customHeight="1" x14ac:dyDescent="0.3">
      <c r="A1418" s="113">
        <f t="shared" si="48"/>
        <v>1413</v>
      </c>
      <c r="B1418" s="15" t="s">
        <v>3471</v>
      </c>
      <c r="C1418" s="305" t="s">
        <v>4965</v>
      </c>
      <c r="D1418" s="6" t="s">
        <v>3470</v>
      </c>
      <c r="E1418" s="165"/>
      <c r="F1418" s="157" t="s">
        <v>3420</v>
      </c>
      <c r="G1418" s="135" t="s">
        <v>6330</v>
      </c>
      <c r="H1418" s="157"/>
      <c r="I1418" s="212">
        <v>38357</v>
      </c>
      <c r="J1418" s="227">
        <v>38377</v>
      </c>
      <c r="K1418" s="153" t="s">
        <v>3447</v>
      </c>
      <c r="L1418" s="168"/>
      <c r="M1418" s="57"/>
      <c r="N1418" s="168"/>
      <c r="O1418" s="57">
        <v>45116</v>
      </c>
      <c r="P1418" s="176"/>
    </row>
    <row r="1419" spans="1:16" ht="45" customHeight="1" x14ac:dyDescent="0.3">
      <c r="A1419" s="113">
        <f t="shared" si="48"/>
        <v>1414</v>
      </c>
      <c r="B1419" s="15" t="s">
        <v>3469</v>
      </c>
      <c r="C1419" s="305" t="s">
        <v>4966</v>
      </c>
      <c r="D1419" s="6" t="s">
        <v>3468</v>
      </c>
      <c r="E1419" s="165"/>
      <c r="F1419" s="157" t="s">
        <v>3302</v>
      </c>
      <c r="G1419" s="135" t="s">
        <v>6330</v>
      </c>
      <c r="H1419" s="157"/>
      <c r="I1419" s="212">
        <v>38335</v>
      </c>
      <c r="J1419" s="227">
        <v>38356</v>
      </c>
      <c r="K1419" s="153" t="s">
        <v>3447</v>
      </c>
      <c r="L1419" s="168"/>
      <c r="M1419" s="57"/>
      <c r="N1419" s="168"/>
      <c r="O1419" s="57">
        <v>45116</v>
      </c>
      <c r="P1419" s="176"/>
    </row>
    <row r="1420" spans="1:16" ht="37.950000000000003" customHeight="1" x14ac:dyDescent="0.3">
      <c r="A1420" s="113">
        <f t="shared" si="48"/>
        <v>1415</v>
      </c>
      <c r="B1420" s="67" t="s">
        <v>3119</v>
      </c>
      <c r="C1420" s="384" t="s">
        <v>4978</v>
      </c>
      <c r="D1420" s="42" t="s">
        <v>3120</v>
      </c>
      <c r="E1420" s="157" t="s">
        <v>4498</v>
      </c>
      <c r="F1420" s="180" t="s">
        <v>3434</v>
      </c>
      <c r="G1420" s="180" t="s">
        <v>3730</v>
      </c>
      <c r="H1420" s="180"/>
      <c r="I1420" s="213" t="s">
        <v>3121</v>
      </c>
      <c r="J1420" s="228" t="s">
        <v>3122</v>
      </c>
      <c r="K1420" s="181" t="s">
        <v>3451</v>
      </c>
      <c r="L1420" s="168"/>
      <c r="M1420" s="57"/>
      <c r="N1420" s="380" t="s">
        <v>6096</v>
      </c>
      <c r="O1420" s="57"/>
      <c r="P1420" s="176"/>
    </row>
    <row r="1421" spans="1:16" ht="40.950000000000003" customHeight="1" x14ac:dyDescent="0.3">
      <c r="A1421" s="113">
        <f t="shared" si="48"/>
        <v>1416</v>
      </c>
      <c r="B1421" s="15" t="s">
        <v>3123</v>
      </c>
      <c r="C1421" s="305" t="s">
        <v>4978</v>
      </c>
      <c r="D1421" s="6" t="s">
        <v>3124</v>
      </c>
      <c r="E1421" s="157" t="s">
        <v>4498</v>
      </c>
      <c r="F1421" s="157" t="s">
        <v>3434</v>
      </c>
      <c r="G1421" s="134" t="s">
        <v>6035</v>
      </c>
      <c r="H1421" s="135" t="s">
        <v>6082</v>
      </c>
      <c r="I1421" s="212" t="s">
        <v>3125</v>
      </c>
      <c r="J1421" s="227" t="s">
        <v>3118</v>
      </c>
      <c r="K1421" s="153" t="s">
        <v>3447</v>
      </c>
      <c r="L1421" s="168"/>
      <c r="M1421" s="57"/>
      <c r="N1421" s="168"/>
      <c r="O1421" s="57"/>
      <c r="P1421" s="176"/>
    </row>
    <row r="1422" spans="1:16" ht="78" x14ac:dyDescent="0.3">
      <c r="A1422" s="113">
        <f t="shared" si="48"/>
        <v>1417</v>
      </c>
      <c r="B1422" s="15" t="s">
        <v>3368</v>
      </c>
      <c r="C1422" s="315" t="s">
        <v>4966</v>
      </c>
      <c r="D1422" s="238" t="s">
        <v>3367</v>
      </c>
      <c r="E1422" s="157"/>
      <c r="F1422" s="157" t="s">
        <v>3348</v>
      </c>
      <c r="G1422" s="157" t="s">
        <v>3272</v>
      </c>
      <c r="H1422" s="157"/>
      <c r="I1422" s="212" t="s">
        <v>3369</v>
      </c>
      <c r="J1422" s="227">
        <v>38142</v>
      </c>
      <c r="K1422" s="153" t="s">
        <v>3447</v>
      </c>
      <c r="L1422" s="168"/>
      <c r="M1422" s="57"/>
      <c r="N1422" s="168"/>
      <c r="O1422" s="57">
        <v>45082</v>
      </c>
      <c r="P1422" s="176"/>
    </row>
    <row r="1423" spans="1:16" ht="55.2" customHeight="1" x14ac:dyDescent="0.3">
      <c r="A1423" s="113">
        <f t="shared" si="48"/>
        <v>1418</v>
      </c>
      <c r="B1423" s="15" t="s">
        <v>3155</v>
      </c>
      <c r="C1423" s="305" t="s">
        <v>4967</v>
      </c>
      <c r="D1423" s="6" t="s">
        <v>3156</v>
      </c>
      <c r="E1423" s="157"/>
      <c r="F1423" s="157" t="s">
        <v>3348</v>
      </c>
      <c r="G1423" s="157" t="s">
        <v>3466</v>
      </c>
      <c r="H1423" s="157"/>
      <c r="I1423" s="212" t="s">
        <v>3157</v>
      </c>
      <c r="J1423" s="227" t="s">
        <v>3158</v>
      </c>
      <c r="K1423" s="153" t="s">
        <v>3447</v>
      </c>
      <c r="L1423" s="168"/>
      <c r="M1423" s="57"/>
      <c r="N1423" s="168"/>
      <c r="O1423" s="57"/>
      <c r="P1423" s="176"/>
    </row>
    <row r="1424" spans="1:16" ht="145.19999999999999" customHeight="1" x14ac:dyDescent="0.3">
      <c r="A1424" s="113">
        <f t="shared" si="48"/>
        <v>1419</v>
      </c>
      <c r="B1424" s="146" t="s">
        <v>3174</v>
      </c>
      <c r="C1424" s="305" t="s">
        <v>4967</v>
      </c>
      <c r="D1424" s="238" t="s">
        <v>3175</v>
      </c>
      <c r="E1424" s="157"/>
      <c r="F1424" s="157" t="s">
        <v>3348</v>
      </c>
      <c r="G1424" s="157" t="s">
        <v>3272</v>
      </c>
      <c r="H1424" s="157"/>
      <c r="I1424" s="212" t="s">
        <v>3176</v>
      </c>
      <c r="J1424" s="227" t="s">
        <v>3177</v>
      </c>
      <c r="K1424" s="153" t="s">
        <v>5029</v>
      </c>
      <c r="L1424" s="168"/>
      <c r="M1424" s="57"/>
      <c r="N1424" s="202" t="s">
        <v>4952</v>
      </c>
      <c r="O1424" s="57"/>
      <c r="P1424" s="176"/>
    </row>
    <row r="1425" spans="1:16" ht="51" customHeight="1" x14ac:dyDescent="0.3">
      <c r="A1425" s="113">
        <f t="shared" ref="A1425:A1432" si="50">A1424+1</f>
        <v>1420</v>
      </c>
      <c r="B1425" s="15" t="s">
        <v>4863</v>
      </c>
      <c r="C1425" s="305" t="s">
        <v>4967</v>
      </c>
      <c r="D1425" s="6" t="s">
        <v>4862</v>
      </c>
      <c r="E1425" s="157"/>
      <c r="F1425" s="157" t="s">
        <v>3348</v>
      </c>
      <c r="G1425" s="157" t="s">
        <v>3934</v>
      </c>
      <c r="H1425" s="157"/>
      <c r="I1425" s="212">
        <v>37424</v>
      </c>
      <c r="J1425" s="212">
        <v>37424</v>
      </c>
      <c r="K1425" s="153" t="s">
        <v>3447</v>
      </c>
      <c r="L1425" s="168"/>
      <c r="M1425" s="57"/>
      <c r="N1425" s="168"/>
      <c r="O1425" s="57"/>
      <c r="P1425" s="176"/>
    </row>
    <row r="1426" spans="1:16" ht="62.4" x14ac:dyDescent="0.3">
      <c r="A1426" s="113">
        <f t="shared" si="50"/>
        <v>1421</v>
      </c>
      <c r="B1426" s="15" t="s">
        <v>534</v>
      </c>
      <c r="C1426" s="305" t="s">
        <v>4967</v>
      </c>
      <c r="D1426" s="238" t="s">
        <v>3365</v>
      </c>
      <c r="E1426" s="157"/>
      <c r="F1426" s="157" t="s">
        <v>3348</v>
      </c>
      <c r="G1426" s="157" t="s">
        <v>3272</v>
      </c>
      <c r="H1426" s="157"/>
      <c r="I1426" s="212" t="s">
        <v>3366</v>
      </c>
      <c r="J1426" s="227">
        <v>37440</v>
      </c>
      <c r="K1426" s="153" t="s">
        <v>3447</v>
      </c>
      <c r="L1426" s="168"/>
      <c r="M1426" s="57"/>
      <c r="N1426" s="168"/>
      <c r="O1426" s="57">
        <v>45082</v>
      </c>
      <c r="P1426" s="176"/>
    </row>
    <row r="1427" spans="1:16" ht="34.950000000000003" customHeight="1" x14ac:dyDescent="0.3">
      <c r="A1427" s="113">
        <f t="shared" si="50"/>
        <v>1422</v>
      </c>
      <c r="B1427" s="146" t="s">
        <v>3178</v>
      </c>
      <c r="C1427" s="305" t="s">
        <v>4966</v>
      </c>
      <c r="D1427" s="238" t="s">
        <v>3179</v>
      </c>
      <c r="E1427" s="157"/>
      <c r="F1427" s="157" t="s">
        <v>3302</v>
      </c>
      <c r="G1427" s="157" t="s">
        <v>3386</v>
      </c>
      <c r="H1427" s="157"/>
      <c r="I1427" s="212" t="s">
        <v>3180</v>
      </c>
      <c r="J1427" s="227" t="s">
        <v>3181</v>
      </c>
      <c r="K1427" s="153" t="s">
        <v>3447</v>
      </c>
      <c r="L1427" s="168"/>
      <c r="M1427" s="57"/>
      <c r="N1427" s="168"/>
      <c r="O1427" s="57"/>
      <c r="P1427" s="176"/>
    </row>
    <row r="1428" spans="1:16" ht="33.6" customHeight="1" x14ac:dyDescent="0.3">
      <c r="A1428" s="113">
        <f t="shared" si="50"/>
        <v>1423</v>
      </c>
      <c r="B1428" s="15" t="s">
        <v>3182</v>
      </c>
      <c r="C1428" s="305" t="s">
        <v>4978</v>
      </c>
      <c r="D1428" s="178" t="s">
        <v>3183</v>
      </c>
      <c r="E1428" s="157" t="s">
        <v>4498</v>
      </c>
      <c r="F1428" s="157" t="s">
        <v>3434</v>
      </c>
      <c r="G1428" s="157" t="s">
        <v>3861</v>
      </c>
      <c r="H1428" s="157"/>
      <c r="I1428" s="212" t="s">
        <v>3184</v>
      </c>
      <c r="J1428" s="227" t="s">
        <v>3185</v>
      </c>
      <c r="K1428" s="153" t="s">
        <v>3447</v>
      </c>
      <c r="L1428" s="168"/>
      <c r="M1428" s="57"/>
      <c r="N1428" s="258" t="s">
        <v>6026</v>
      </c>
      <c r="O1428" s="57"/>
      <c r="P1428" s="176" t="s">
        <v>6029</v>
      </c>
    </row>
    <row r="1429" spans="1:16" ht="55.95" customHeight="1" x14ac:dyDescent="0.3">
      <c r="A1429" s="113">
        <f t="shared" si="50"/>
        <v>1424</v>
      </c>
      <c r="B1429" s="15" t="s">
        <v>3191</v>
      </c>
      <c r="C1429" s="305" t="s">
        <v>4965</v>
      </c>
      <c r="D1429" s="238" t="s">
        <v>3192</v>
      </c>
      <c r="E1429" s="157"/>
      <c r="F1429" s="157" t="s">
        <v>3393</v>
      </c>
      <c r="G1429" s="157" t="s">
        <v>6086</v>
      </c>
      <c r="H1429" s="157" t="s">
        <v>3652</v>
      </c>
      <c r="I1429" s="212" t="s">
        <v>3193</v>
      </c>
      <c r="J1429" s="227" t="s">
        <v>3194</v>
      </c>
      <c r="K1429" s="153" t="s">
        <v>3447</v>
      </c>
      <c r="L1429" s="168"/>
      <c r="M1429" s="57"/>
      <c r="N1429" s="168"/>
      <c r="O1429" s="57"/>
      <c r="P1429" s="176"/>
    </row>
    <row r="1430" spans="1:16" ht="57" customHeight="1" x14ac:dyDescent="0.3">
      <c r="A1430" s="113">
        <f t="shared" si="50"/>
        <v>1425</v>
      </c>
      <c r="B1430" s="15" t="s">
        <v>3196</v>
      </c>
      <c r="C1430" s="305" t="s">
        <v>4967</v>
      </c>
      <c r="D1430" s="238" t="s">
        <v>3197</v>
      </c>
      <c r="E1430" s="157"/>
      <c r="F1430" s="157" t="s">
        <v>3348</v>
      </c>
      <c r="G1430" s="157" t="s">
        <v>3272</v>
      </c>
      <c r="H1430" s="157"/>
      <c r="I1430" s="212" t="s">
        <v>3198</v>
      </c>
      <c r="J1430" s="227" t="s">
        <v>3198</v>
      </c>
      <c r="K1430" s="153" t="s">
        <v>3447</v>
      </c>
      <c r="L1430" s="168"/>
      <c r="M1430" s="57"/>
      <c r="N1430" s="168"/>
      <c r="O1430" s="57"/>
      <c r="P1430" s="176"/>
    </row>
    <row r="1431" spans="1:16" ht="25.2" customHeight="1" x14ac:dyDescent="0.3">
      <c r="A1431" s="113">
        <f t="shared" si="50"/>
        <v>1426</v>
      </c>
      <c r="B1431" s="15" t="s">
        <v>3234</v>
      </c>
      <c r="C1431" s="305" t="s">
        <v>4978</v>
      </c>
      <c r="D1431" s="178" t="s">
        <v>3235</v>
      </c>
      <c r="E1431" s="326" t="s">
        <v>4498</v>
      </c>
      <c r="F1431" s="157" t="s">
        <v>3434</v>
      </c>
      <c r="G1431" s="157" t="s">
        <v>3272</v>
      </c>
      <c r="H1431" s="157"/>
      <c r="I1431" s="212" t="s">
        <v>3236</v>
      </c>
      <c r="J1431" s="227" t="s">
        <v>3237</v>
      </c>
      <c r="K1431" s="153" t="s">
        <v>3447</v>
      </c>
      <c r="L1431" s="168"/>
      <c r="M1431" s="57"/>
      <c r="N1431" s="168"/>
      <c r="O1431" s="57"/>
      <c r="P1431" s="176"/>
    </row>
    <row r="1432" spans="1:16" ht="28.95" customHeight="1" x14ac:dyDescent="0.3">
      <c r="A1432" s="113">
        <f t="shared" si="50"/>
        <v>1427</v>
      </c>
      <c r="B1432" s="15" t="s">
        <v>3256</v>
      </c>
      <c r="C1432" s="305" t="s">
        <v>4976</v>
      </c>
      <c r="D1432" s="178" t="s">
        <v>3257</v>
      </c>
      <c r="E1432" s="165"/>
      <c r="F1432" s="157" t="s">
        <v>3288</v>
      </c>
      <c r="G1432" s="157" t="s">
        <v>6056</v>
      </c>
      <c r="H1432" s="157" t="s">
        <v>3731</v>
      </c>
      <c r="I1432" s="212">
        <v>31128</v>
      </c>
      <c r="J1432" s="227">
        <v>31128</v>
      </c>
      <c r="K1432" s="153" t="s">
        <v>3447</v>
      </c>
      <c r="L1432" s="168"/>
      <c r="M1432" s="57"/>
      <c r="N1432" s="168"/>
      <c r="O1432" s="57"/>
      <c r="P1432" s="176"/>
    </row>
    <row r="1433" spans="1:16" x14ac:dyDescent="0.3">
      <c r="B1433" s="201"/>
      <c r="C1433" s="201"/>
    </row>
    <row r="1434" spans="1:16" x14ac:dyDescent="0.3">
      <c r="B1434" s="486" t="s">
        <v>4807</v>
      </c>
      <c r="C1434" s="487"/>
      <c r="D1434" s="238" t="s">
        <v>4802</v>
      </c>
      <c r="E1434" s="33">
        <f>COUNTIF(B179:B1432,"*QH*")</f>
        <v>88</v>
      </c>
    </row>
    <row r="1435" spans="1:16" x14ac:dyDescent="0.3">
      <c r="B1435" s="488"/>
      <c r="C1435" s="489"/>
      <c r="D1435" s="238" t="s">
        <v>4803</v>
      </c>
      <c r="E1435" s="33">
        <f>COUNTIF(B179:B1432,"*NĐ-CP")</f>
        <v>209</v>
      </c>
    </row>
    <row r="1436" spans="1:16" x14ac:dyDescent="0.3">
      <c r="B1436" s="488"/>
      <c r="C1436" s="489"/>
      <c r="D1436" s="238" t="s">
        <v>4804</v>
      </c>
      <c r="E1436" s="33">
        <f>COUNTIF(B179:B1432,"*/TT-*")</f>
        <v>465</v>
      </c>
    </row>
    <row r="1437" spans="1:16" x14ac:dyDescent="0.3">
      <c r="B1437" s="488"/>
      <c r="C1437" s="489"/>
      <c r="D1437" s="238" t="s">
        <v>4805</v>
      </c>
      <c r="E1437" s="33">
        <f>COUNTIF(B179:B1432,"QCVN*")</f>
        <v>191</v>
      </c>
    </row>
    <row r="1438" spans="1:16" x14ac:dyDescent="0.3">
      <c r="B1438" s="488"/>
      <c r="C1438" s="489"/>
      <c r="D1438" s="238" t="s">
        <v>4806</v>
      </c>
      <c r="E1438" s="33">
        <f>TCVN!A740</f>
        <v>720</v>
      </c>
    </row>
    <row r="1439" spans="1:16" x14ac:dyDescent="0.3">
      <c r="B1439" s="488"/>
      <c r="C1439" s="489"/>
      <c r="D1439" s="238" t="s">
        <v>3464</v>
      </c>
      <c r="E1439" s="33">
        <f>A1432-SUM(E1434:E1437)</f>
        <v>474</v>
      </c>
    </row>
    <row r="1440" spans="1:16" x14ac:dyDescent="0.3">
      <c r="B1440" s="490"/>
      <c r="C1440" s="491"/>
      <c r="D1440" s="238" t="s">
        <v>4801</v>
      </c>
      <c r="E1440" s="33">
        <f>COUNTIF(E117:E1432,"Có")+TCVN!D742</f>
        <v>425</v>
      </c>
    </row>
  </sheetData>
  <sheetProtection formatCells="0" formatColumns="0" formatRows="0" insertColumns="0" insertRows="0" insertHyperlinks="0" deleteColumns="0" deleteRows="0" sort="0" autoFilter="0" pivotTables="0"/>
  <autoFilter ref="A4:Q1432" xr:uid="{55DDED27-C241-4ED9-9688-2DEB9598A7CE}"/>
  <mergeCells count="4">
    <mergeCell ref="A1:L1"/>
    <mergeCell ref="A2:B2"/>
    <mergeCell ref="A3:B3"/>
    <mergeCell ref="B1434:C1440"/>
  </mergeCells>
  <dataValidations count="2">
    <dataValidation type="list" allowBlank="1" showInputMessage="1" showErrorMessage="1" sqref="K990 K731:K732 K252 K390 K590 K602 K608 K638 K649 K675 K691:K693 K685 K687 K698:K699 K702 K716 K734 K739 K747 K753 K767 K788 K805 K830 K849 K864 K867 K877 K949 K954 K964 K970:K971 K985 K993 K1039 K1044 K1046 K1055:K1056 K1060:K1061 K1085 K1089 K1124 K1129 K1135 K1154 K1164 K1247 K1249 K1283 K1289 K1321 K1364 K1424 K441 K139:K141 K132:K136 K696 K658 K160 K710 K1146 K881 K769 K1204 K708 K1068:K1069 K899 K714 K559 K912:K913 K307 K1332 K303 K457 K852 K320 K166 K1063 K951 K240 K906 K1406 K1304 K1202 K1096 K1049 K28:K29 K32 K39 K1416 K6:K24" xr:uid="{82A6F23A-1B97-43DF-9285-90EA0EFDC98E}">
      <formula1>"Chưa hiệu lực, Đang hiệu lực, Hết hiệu lực, Sửa đổi-bổ sung"</formula1>
    </dataValidation>
    <dataValidation type="list" allowBlank="1" showInputMessage="1" showErrorMessage="1" sqref="K686 K676:K684 K697 K717:K730 K735:K738 K688:K690 K868:K876 K991:K992 K700:K701 K733 K560:K589 K865:K866 K603:K607 K609:K637 K639:K648 K853:K863 K1250:K1282 K1147:K1153 K1064:K1067 K955:K963 K965:K969 K994:K1038 K986:K989 K1040:K1043 K1045 K1333:K1363 K709 K1086:K1088 K1155:K1163 K1125:K1128 K1130:K1134 K1203 K1248 K789:K804 K1284:K1288 K117:K121 K137:K138 K806:K829 K770:K787 K659:K674 K124:K131 K1425:K1432 K694:K695 K914:K948 K591:K601 K715 K1070:K1084 K142:K159 K1205:K1246 K1136:K1145 K878:K880 K768 K1305:K1320 K703:K707 K882:K898 K711:K713 K304:K306 K241:K251 K1057:K1059 K1322:K1331 K253:K302 K850:K851 K308:K319 K161:K165 K952:K953 K1062 K167:K239 K900:K905 K907:K911 K1365:K1405 K1290:K1303 K1165:K1201 K1090:K1095 K1097:K1123 K831:K848 K950 K1050:K1054 K30:K31 K33:K38 K40:K115 K1407:K1415 K1417:K1423 K1047:K1048 K25:K27 K321:K389 K391:K440 K442:K456 K458:K558 K650:K657 K740:K746 K748:K752 K754:K766 K972:K984" xr:uid="{6AD70F30-13B8-472D-A601-7E538C10306F}">
      <formula1>"Chưa hiệu lực, Đang hiệu lực, Hết hiệu lực, Không còn phù hợp"</formula1>
    </dataValidation>
  </dataValidations>
  <hyperlinks>
    <hyperlink ref="D2" r:id="rId1" xr:uid="{FC2BF3A4-FE95-4D9B-9924-91A1EC97FB2D}"/>
    <hyperlink ref="D3" r:id="rId2" xr:uid="{E49FBC9E-4D1F-4973-9B7D-B2113336A52E}"/>
    <hyperlink ref="N1129" r:id="rId3" xr:uid="{7E305474-DF83-4091-95CD-D5D083A48808}"/>
    <hyperlink ref="N1039" r:id="rId4" xr:uid="{4F908536-22F0-49F1-86CF-09A7DE894D6D}"/>
    <hyperlink ref="N1124" r:id="rId5" xr:uid="{3648542F-DFFB-465C-B8B2-0F8B8DC9EAE2}"/>
    <hyperlink ref="N675" r:id="rId6" xr:uid="{29F99F9E-E50E-4F0C-A387-1DE0DDF81D4B}"/>
    <hyperlink ref="N1089" r:id="rId7" xr:uid="{E9A23E6D-911F-4A54-B513-8B745A246F55}"/>
    <hyperlink ref="N1289" r:id="rId8" xr:uid="{51C4CE55-E17A-41E8-8AEF-6FEAED35C077}"/>
    <hyperlink ref="N1362" r:id="rId9" xr:uid="{AFA4E7C7-7477-48C3-A401-1CBA1AA23274}"/>
    <hyperlink ref="N1310" r:id="rId10" xr:uid="{C3921B1B-7A12-418D-B046-E9A8657072C2}"/>
    <hyperlink ref="N1154" r:id="rId11" xr:uid="{D934F116-5CE6-43FA-A396-21129B9B0CF9}"/>
    <hyperlink ref="L318" r:id="rId12" xr:uid="{E74801D8-D98B-44A9-B024-5839F98AC14E}"/>
    <hyperlink ref="N1061" r:id="rId13" xr:uid="{AD2B6827-F86F-4907-9749-E9A0629A7A36}"/>
    <hyperlink ref="B1430" r:id="rId14" xr:uid="{1E501E35-C411-4F37-AD8A-5CC19EBBC80C}"/>
    <hyperlink ref="B1429" r:id="rId15" xr:uid="{0F6ED4CD-ECD0-482D-B5AA-95C862DF0897}"/>
    <hyperlink ref="B1427" r:id="rId16" xr:uid="{29762262-676F-4457-AE6E-CE1A3BDDFA2E}"/>
    <hyperlink ref="B1426" r:id="rId17" xr:uid="{9A1081B0-9EE5-401B-8BEE-213759137477}"/>
    <hyperlink ref="B1424" r:id="rId18" xr:uid="{1EE679DF-20D0-4F55-B254-ED64C8ED37E8}"/>
    <hyperlink ref="B479" r:id="rId19" xr:uid="{67BD2704-444E-40E1-BDBD-FFF681101DAC}"/>
    <hyperlink ref="B182" r:id="rId20" xr:uid="{408F5E93-28EE-45CA-96CD-9AF98EECA35A}"/>
    <hyperlink ref="B1422" r:id="rId21" xr:uid="{3A2C1C64-0D94-4C2B-859B-B8CE3C59A326}"/>
    <hyperlink ref="B1413" r:id="rId22" xr:uid="{B991505F-6861-45DC-8184-4794B3B2E241}"/>
    <hyperlink ref="B1412" r:id="rId23" xr:uid="{194CF77E-9FE6-431A-80B5-5CB5D30C67E3}"/>
    <hyperlink ref="B174" r:id="rId24" xr:uid="{C547C3F2-4A24-4C46-B5CD-0487FFA6B2BE}"/>
    <hyperlink ref="B159" r:id="rId25" xr:uid="{285529AA-7FC5-42B0-813C-7F112A99B52A}"/>
    <hyperlink ref="B160" r:id="rId26" xr:uid="{2B49EB2D-FD1D-4589-9F2F-1193838AE442}"/>
    <hyperlink ref="B161" r:id="rId27" xr:uid="{AA42EA36-C7E8-48D0-8E43-2B45C0306359}"/>
    <hyperlink ref="B162" r:id="rId28" display="https://www.atld.vn/law/3046/content" xr:uid="{5417AFB5-2D93-4C3A-B14C-694EF5839682}"/>
    <hyperlink ref="B201" r:id="rId29" xr:uid="{A89E0021-8118-42A6-851C-A36A95D39430}"/>
    <hyperlink ref="B202" r:id="rId30" xr:uid="{D59FE43D-6DBA-4CAD-85B4-CF392B2EFE04}"/>
    <hyperlink ref="B203" r:id="rId31" xr:uid="{A8E6E31D-0275-4C92-9510-38AEEACF00E7}"/>
    <hyperlink ref="B1060" r:id="rId32" xr:uid="{9D842CCC-8E98-43FF-9B20-A8F95BB7C6B5}"/>
    <hyperlink ref="N1060" r:id="rId33" xr:uid="{D36627A8-F3F1-47D3-A97D-D488D3D19F97}"/>
    <hyperlink ref="B170" r:id="rId34" xr:uid="{AB61C3C2-944D-4CAD-B8BB-1348AF24F86A}"/>
    <hyperlink ref="B163" r:id="rId35" xr:uid="{B59819A0-31E1-4984-92F6-BF3A964F921B}"/>
    <hyperlink ref="B164" r:id="rId36" xr:uid="{1F417AE0-64A5-4F1A-932F-439391165897}"/>
    <hyperlink ref="B165" r:id="rId37" xr:uid="{D51AE946-8EBE-4409-8B5B-C530084808BC}"/>
    <hyperlink ref="B166" r:id="rId38" xr:uid="{011081DE-F750-4C1B-8CD1-75A45D2DD2E0}"/>
    <hyperlink ref="B167" r:id="rId39" xr:uid="{4D37CE5E-6F4A-4E09-B0F8-5D7D89E75D78}"/>
    <hyperlink ref="B168" r:id="rId40" xr:uid="{DE1B0800-CAE3-4A5E-BCBE-ABF238AB4614}"/>
    <hyperlink ref="B169" r:id="rId41" xr:uid="{AA58CDB0-C6B1-4787-958C-CB8DEEFE20E4}"/>
    <hyperlink ref="B154" r:id="rId42" xr:uid="{FEC6666A-B204-466C-A3A8-5C837EB42A01}"/>
    <hyperlink ref="B155" r:id="rId43" xr:uid="{A8A70EA5-39AF-4D4F-8288-976A07CC8E1B}"/>
    <hyperlink ref="B156" r:id="rId44" xr:uid="{7CCFE1BF-82B5-4B81-9358-41C3FE93899D}"/>
    <hyperlink ref="B157" r:id="rId45" xr:uid="{401EE0B1-E44C-42B1-AC05-7FF062686C21}"/>
    <hyperlink ref="B864" r:id="rId46" xr:uid="{66429AF2-8B7E-44CF-BDCE-0BCE40CE1C7A}"/>
    <hyperlink ref="B158" r:id="rId47" xr:uid="{D9243814-55F3-4E31-973D-B7213AC2207F}"/>
    <hyperlink ref="B153" r:id="rId48" xr:uid="{F1FC7684-D009-4599-AB23-B53491F7D885}"/>
    <hyperlink ref="B152" r:id="rId49" xr:uid="{8E586FEE-92C3-4B92-A75D-707AA5594261}"/>
    <hyperlink ref="B144" r:id="rId50" xr:uid="{048C981F-E722-44D3-BD64-AECF49D866B4}"/>
    <hyperlink ref="B143" r:id="rId51" xr:uid="{770C76F6-919A-4509-8AED-FCED95E7D23A}"/>
    <hyperlink ref="B142" r:id="rId52" xr:uid="{5B693EF9-37CD-4634-B3D8-6F153C5EE7C2}"/>
    <hyperlink ref="B146" r:id="rId53" xr:uid="{7B572609-E0DC-4E90-BDF5-5CFCC6110DA1}"/>
    <hyperlink ref="B150" r:id="rId54" xr:uid="{45D5446F-663D-402D-A123-D1ED88E33DEA}"/>
    <hyperlink ref="B138" r:id="rId55" xr:uid="{1C747F39-4693-41C2-B84E-CAAADEBCCD66}"/>
    <hyperlink ref="B441" r:id="rId56" xr:uid="{2F62704F-5181-46D6-8869-41621664FD47}"/>
    <hyperlink ref="N441" r:id="rId57" xr:uid="{536ADB11-52BE-4BAD-BD74-BE44AE4EB94B}"/>
    <hyperlink ref="B151" r:id="rId58" xr:uid="{28866FC3-BBB4-4C85-91F6-B857FD269364}"/>
    <hyperlink ref="B137" r:id="rId59" xr:uid="{0A28323B-F80F-4C5F-9867-1103C0A95FA5}"/>
    <hyperlink ref="B147" r:id="rId60" xr:uid="{18271DEA-8ECC-4607-89CD-16EE31AA2699}"/>
    <hyperlink ref="B149" r:id="rId61" xr:uid="{3B159ED7-C812-44C6-B61E-E0A0E718A958}"/>
    <hyperlink ref="B852" r:id="rId62" xr:uid="{9F2CD6BF-1779-40A2-90A7-F3FCE0B89BFC}"/>
    <hyperlink ref="B132" r:id="rId63" xr:uid="{51C27FF2-9EF2-49D4-AF00-A594E9C746ED}"/>
    <hyperlink ref="B135" r:id="rId64" xr:uid="{4B9E4446-C46A-484D-80C3-BBF668364D8C}"/>
    <hyperlink ref="B136" r:id="rId65" xr:uid="{D3B3ADEE-4ED5-425E-915C-FCA2F759233E}"/>
    <hyperlink ref="B139" r:id="rId66" xr:uid="{8CE77F56-581E-4FD5-8007-DA809674E602}"/>
    <hyperlink ref="B140" r:id="rId67" xr:uid="{6A16C160-44A2-4F5A-8CFA-3B759328E593}"/>
    <hyperlink ref="B141" r:id="rId68" xr:uid="{4B3BA785-580F-43E3-9A8F-2A8C17708343}"/>
    <hyperlink ref="B129" r:id="rId69" xr:uid="{206660A3-AC67-46F5-83E4-F4193705390A}"/>
    <hyperlink ref="B894" r:id="rId70" xr:uid="{4BF75547-FC5C-4EBE-A4DB-4A64B2C3B9D4}"/>
    <hyperlink ref="B817" r:id="rId71" xr:uid="{55ABC5DF-B762-4BFB-ABA9-617D6D0D9F73}"/>
    <hyperlink ref="B214" r:id="rId72" xr:uid="{EE4DB004-9C2C-4DC0-864B-AEB6BF1DED5F}"/>
    <hyperlink ref="B1319" r:id="rId73" xr:uid="{FA4CFAA6-1DA7-44DC-91F6-3D638AA374DF}"/>
    <hyperlink ref="B127" r:id="rId74" xr:uid="{41BCC060-A0B0-42FE-A017-926D003C1AD4}"/>
    <hyperlink ref="B130" r:id="rId75" xr:uid="{87B37466-2C1F-4F9A-8302-42799E815A01}"/>
    <hyperlink ref="B131" r:id="rId76" xr:uid="{27128B37-74EC-45E3-A1CD-A6712D94F2E2}"/>
    <hyperlink ref="B133" r:id="rId77" xr:uid="{2C9C6E86-F8CB-415C-92E0-371EE5A19144}"/>
    <hyperlink ref="B126" r:id="rId78" xr:uid="{B41EFFC9-4A56-48CB-8578-05664C470CF2}"/>
    <hyperlink ref="B134" r:id="rId79" xr:uid="{82DABDF0-AF35-4B49-8FFC-1CDBDB047B84}"/>
    <hyperlink ref="B944" r:id="rId80" xr:uid="{4338888E-4331-468D-963E-06B96FB52291}"/>
    <hyperlink ref="B639" r:id="rId81" xr:uid="{DB2F6B67-683B-44D0-9B64-2282DF61E345}"/>
    <hyperlink ref="B694" r:id="rId82" xr:uid="{94B65847-A635-4607-9147-623ABA8FB4F1}"/>
    <hyperlink ref="B172" r:id="rId83" xr:uid="{45059C59-1942-46DB-8BF8-79AB7884FDB7}"/>
    <hyperlink ref="B173" r:id="rId84" xr:uid="{CD38EA42-8838-44FA-A643-1D9004311E04}"/>
    <hyperlink ref="B175" r:id="rId85" xr:uid="{E90DC0D2-BBE2-4117-9EF9-E562BA5C1847}"/>
    <hyperlink ref="B176" r:id="rId86" xr:uid="{DAF749CB-4C98-40AE-8BDE-779B29592877}"/>
    <hyperlink ref="B178" r:id="rId87" xr:uid="{9CED3FA0-4C19-4A7B-B86E-842CEB0FDFA6}"/>
    <hyperlink ref="B179" r:id="rId88" xr:uid="{D2366AF4-6580-479A-8E40-46634BB0F0C1}"/>
    <hyperlink ref="B180" r:id="rId89" xr:uid="{0689A7DD-FC79-42EC-B297-2CF59F9C61F0}"/>
    <hyperlink ref="B181" r:id="rId90" xr:uid="{42614151-3CB7-442A-B7CF-55A183983285}"/>
    <hyperlink ref="B183" r:id="rId91" xr:uid="{551E5CCD-8AF0-4384-A5A3-259A4B4E3E56}"/>
    <hyperlink ref="B184" r:id="rId92" xr:uid="{DAE3F80F-5965-43DC-B3AC-E4A4D772D19B}"/>
    <hyperlink ref="B185" r:id="rId93" xr:uid="{15F905B5-D1F8-4F94-A694-0FE06B6EB081}"/>
    <hyperlink ref="B186" r:id="rId94" xr:uid="{B1CF55E4-76D6-46FB-AA37-5EB2D7099742}"/>
    <hyperlink ref="B187" r:id="rId95" xr:uid="{1DB6BAFC-5B4E-4715-AA8A-7EFF85738C22}"/>
    <hyperlink ref="B188" r:id="rId96" xr:uid="{8E0BC906-C5B6-4932-B4EC-FB6F5F4ED557}"/>
    <hyperlink ref="B189" r:id="rId97" xr:uid="{B1A0783D-91B8-4845-93CB-25CAEA2B47F2}"/>
    <hyperlink ref="B190" r:id="rId98" xr:uid="{EAFEFE3E-3330-491B-B11E-247177FE7E0B}"/>
    <hyperlink ref="B191" r:id="rId99" xr:uid="{9C61ADB1-3FCD-406B-9EBF-8F0FECA7D11B}"/>
    <hyperlink ref="B192" r:id="rId100" xr:uid="{4463AA93-E2BF-4F0B-A539-8C458B198B63}"/>
    <hyperlink ref="B193" r:id="rId101" xr:uid="{114FDCF4-5DAE-4D93-AEA1-2EC8F0EA5786}"/>
    <hyperlink ref="B194" r:id="rId102" xr:uid="{5E2D35B4-897E-48DE-A76B-8E6A5C8A4119}"/>
    <hyperlink ref="B195" r:id="rId103" xr:uid="{0C56A927-073C-41B8-BEE5-DDEDA90F5988}"/>
    <hyperlink ref="B196" r:id="rId104" xr:uid="{B33715E4-2A6F-4676-A38B-39852C35401F}"/>
    <hyperlink ref="B197" r:id="rId105" xr:uid="{8443A4B1-C342-4EC3-8FE6-416FE92473B7}"/>
    <hyperlink ref="B198" r:id="rId106" xr:uid="{7DE1ACD0-59C5-4A1C-B7FE-DE6446E00A03}"/>
    <hyperlink ref="B199" r:id="rId107" xr:uid="{1D15CFDB-3839-41F4-B3D0-693CD4BEE6E5}"/>
    <hyperlink ref="B200" r:id="rId108" xr:uid="{C220C81B-0524-4A72-9402-21B0AE537FB1}"/>
    <hyperlink ref="B204" r:id="rId109" xr:uid="{5852D682-8264-4BA1-8E2C-F72E0392515C}"/>
    <hyperlink ref="B171" r:id="rId110" xr:uid="{B4E8428D-9037-4597-9B84-A8E83DE4A81D}"/>
    <hyperlink ref="B205" r:id="rId111" xr:uid="{263309FF-62C0-4BCE-A3B1-5CD146A43540}"/>
    <hyperlink ref="B206" r:id="rId112" xr:uid="{B8127367-9C36-42B3-9BF3-D7100F13A451}"/>
    <hyperlink ref="B207" r:id="rId113" xr:uid="{318E386A-C52A-4CFF-9818-FFE8A7555615}"/>
    <hyperlink ref="B208" r:id="rId114" xr:uid="{396A9B0C-28A7-4D10-985D-2345A5D59FF0}"/>
    <hyperlink ref="B209" r:id="rId115" xr:uid="{53FB438A-F313-44D9-AA7E-70D6FC9BE287}"/>
    <hyperlink ref="B210" r:id="rId116" xr:uid="{5F307D2D-0766-4482-BF4D-319948600FF8}"/>
    <hyperlink ref="B211" r:id="rId117" xr:uid="{E85A3066-3572-461B-8836-E6D724B4E55B}"/>
    <hyperlink ref="B212" r:id="rId118" xr:uid="{7628F24C-BD5C-4FEE-94CA-87B1B14C85FB}"/>
    <hyperlink ref="B213" r:id="rId119" xr:uid="{D8C5F302-7066-40E6-B85C-18BEA8D15128}"/>
    <hyperlink ref="B215" r:id="rId120" xr:uid="{51A2DDC7-CA1A-48A3-8E30-B560F8DE517C}"/>
    <hyperlink ref="B216" r:id="rId121" xr:uid="{FB123FFD-FE4C-4531-AC1C-98E1434F22ED}"/>
    <hyperlink ref="B217" r:id="rId122" xr:uid="{A736CF71-AD8D-4D14-A3C0-280AED9229B4}"/>
    <hyperlink ref="B218" r:id="rId123" xr:uid="{1082F7D1-37BC-4C0B-9636-2A87F3003FA9}"/>
    <hyperlink ref="B219" r:id="rId124" xr:uid="{5E74E1BF-AAA2-422F-BB83-72620CA13D0D}"/>
    <hyperlink ref="B220" r:id="rId125" xr:uid="{C9880F2C-ECCB-4590-B6E6-FD83DB3CA667}"/>
    <hyperlink ref="B221" r:id="rId126" xr:uid="{451428EB-36BB-43F9-8100-B7C1131754BF}"/>
    <hyperlink ref="B222" r:id="rId127" xr:uid="{A6D00C94-5D88-4577-A0C3-5D310317F698}"/>
    <hyperlink ref="B223" r:id="rId128" xr:uid="{50E84196-C2C3-4329-9C84-D0198CFC6763}"/>
    <hyperlink ref="B225" r:id="rId129" xr:uid="{CFCF046B-F0B0-4EC4-B92B-91FD9EFB5C6B}"/>
    <hyperlink ref="B226" r:id="rId130" xr:uid="{4254F34E-CC18-4503-A6E2-14033FD3344C}"/>
    <hyperlink ref="B227" r:id="rId131" xr:uid="{8554F533-1097-4EA2-A4EC-8DB1CFD06AB5}"/>
    <hyperlink ref="B228" r:id="rId132" xr:uid="{6084251B-F777-4F46-965E-925C3CE4C6E5}"/>
    <hyperlink ref="B229" r:id="rId133" xr:uid="{55899AC9-08C3-4503-AD29-1F212330625B}"/>
    <hyperlink ref="B230" r:id="rId134" xr:uid="{A3DB1091-3034-4EFA-84D0-357AA89966FA}"/>
    <hyperlink ref="B231" r:id="rId135" xr:uid="{CF2F2265-B0CA-4119-82D5-86891AD8D56D}"/>
    <hyperlink ref="B232" r:id="rId136" xr:uid="{98955051-E211-4218-B922-46A541297A17}"/>
    <hyperlink ref="B233" r:id="rId137" xr:uid="{307674AF-E226-40E6-9FF3-BD89EE334F22}"/>
    <hyperlink ref="B234" r:id="rId138" xr:uid="{4C354A98-4C42-41DF-8173-BA9B384F8092}"/>
    <hyperlink ref="B235" r:id="rId139" xr:uid="{3472CB9B-67BA-4F58-A8BA-D9D4C4743948}"/>
    <hyperlink ref="B236" r:id="rId140" xr:uid="{A195F13D-07E1-4078-B11E-3F96F5764509}"/>
    <hyperlink ref="B237" r:id="rId141" xr:uid="{2E146008-C997-4785-AC3A-B4A46B1610FB}"/>
    <hyperlink ref="B238" r:id="rId142" xr:uid="{DD894AB1-0AC5-4ACB-A7E6-98EDDB902485}"/>
    <hyperlink ref="B239" r:id="rId143" xr:uid="{45826195-117A-4060-994F-921FF19DAC91}"/>
    <hyperlink ref="B240" r:id="rId144" xr:uid="{E42EF6F6-8F1B-4131-8CAE-0831679AD42B}"/>
    <hyperlink ref="B241" r:id="rId145" xr:uid="{CCCEDD8C-5594-43AB-9948-622E295DAFFB}"/>
    <hyperlink ref="B242" r:id="rId146" xr:uid="{57D7FE87-96B5-4A8A-91CC-90A3C7252247}"/>
    <hyperlink ref="B243" r:id="rId147" xr:uid="{7655C193-F6E0-45F6-95D0-6EFBBC5C2E8F}"/>
    <hyperlink ref="B244" r:id="rId148" xr:uid="{116364BB-ECDB-42F2-BD57-AE9B10E60B7B}"/>
    <hyperlink ref="B245" r:id="rId149" xr:uid="{0D334C13-9F2F-453B-A514-A15D930C1A70}"/>
    <hyperlink ref="B246" r:id="rId150" xr:uid="{9C721FA0-0660-4F96-ABD1-065305095E37}"/>
    <hyperlink ref="B247" r:id="rId151" xr:uid="{738D4BA5-70C7-4888-9FAA-3859C338A8BD}"/>
    <hyperlink ref="B248" r:id="rId152" xr:uid="{8AB11DB8-53DF-43F5-B4F7-92733B31365A}"/>
    <hyperlink ref="B249" r:id="rId153" xr:uid="{9E6EC3C0-99DF-441C-8164-4E986D91478E}"/>
    <hyperlink ref="B250" r:id="rId154" xr:uid="{A50BDA0B-E7AC-4183-91D2-C56B3450E2A0}"/>
    <hyperlink ref="B251" r:id="rId155" xr:uid="{2525FC6C-BCE8-4F59-9250-52ABEE5BF5B5}"/>
    <hyperlink ref="B252" r:id="rId156" xr:uid="{7FD7AC9F-2476-4A6F-8D39-8A754828A0DE}"/>
    <hyperlink ref="B253" r:id="rId157" xr:uid="{D1B4E631-668E-4399-9F1B-7D473ACD4789}"/>
    <hyperlink ref="B254" r:id="rId158" xr:uid="{86EF7368-D538-410C-9C07-9FE5C6E41005}"/>
    <hyperlink ref="B255" r:id="rId159" xr:uid="{1EE4167F-AE97-4A7C-91D1-42B1EAE3FC21}"/>
    <hyperlink ref="B256" r:id="rId160" xr:uid="{FCE64A63-6F19-45F2-B4C5-4B4B2BA0B417}"/>
    <hyperlink ref="B257" r:id="rId161" xr:uid="{92C088CF-0014-4F40-90F9-8DEF9001DA63}"/>
    <hyperlink ref="B258" r:id="rId162" xr:uid="{A982906B-FE72-4851-9C45-9515EB9E1A76}"/>
    <hyperlink ref="B259" r:id="rId163" xr:uid="{7C0399D3-7A29-4D48-B169-AE0DD6AB5A4E}"/>
    <hyperlink ref="B260" r:id="rId164" xr:uid="{C0BE4FAA-1161-4195-B75C-B206B8D1ECAA}"/>
    <hyperlink ref="B261" r:id="rId165" xr:uid="{52BE6192-B67A-4315-AE74-5886747A8B6A}"/>
    <hyperlink ref="B262" r:id="rId166" xr:uid="{2099928D-5062-4876-B630-7C63A1C443B5}"/>
    <hyperlink ref="B263" r:id="rId167" xr:uid="{1954B215-8063-4391-B1F3-3B13CE159217}"/>
    <hyperlink ref="B264" r:id="rId168" xr:uid="{8649638B-1FD7-4AC1-8E1F-930236FF0D2B}"/>
    <hyperlink ref="B265" r:id="rId169" xr:uid="{70B60D34-4A1A-4CEC-BB82-B1F067686A8F}"/>
    <hyperlink ref="B266" r:id="rId170" xr:uid="{9C7E02D7-65D2-48D5-B1F6-7E2CBCA05E6E}"/>
    <hyperlink ref="B267" r:id="rId171" xr:uid="{7799C6F8-1AD8-41B6-9EE7-C236A28039FC}"/>
    <hyperlink ref="B268" r:id="rId172" xr:uid="{5BFF7169-60A1-4878-B201-7E8B741C37A0}"/>
    <hyperlink ref="B269" r:id="rId173" xr:uid="{517B76E5-82E5-4C3D-81EA-7DC9E0EC9FE6}"/>
    <hyperlink ref="B270" r:id="rId174" xr:uid="{CEE60162-B7D6-4C98-AF74-A5D7C84F7A7A}"/>
    <hyperlink ref="B271" r:id="rId175" xr:uid="{9BFD0908-3949-406D-B613-979D0FDFEDF7}"/>
    <hyperlink ref="B272" r:id="rId176" xr:uid="{4141DFB7-05B8-4FAD-8BFD-23DD43384783}"/>
    <hyperlink ref="B273" r:id="rId177" xr:uid="{82FBCFA0-DFB0-48BE-AECC-596FA8831985}"/>
    <hyperlink ref="B274" r:id="rId178" xr:uid="{E6364726-54E1-4033-A884-3E2B402AF851}"/>
    <hyperlink ref="B275" r:id="rId179" xr:uid="{D13FA213-AA07-4F64-A005-130FE222A3CE}"/>
    <hyperlink ref="B276" r:id="rId180" xr:uid="{EF84C628-8EAC-4C01-A92D-C981A2156670}"/>
    <hyperlink ref="B277" r:id="rId181" xr:uid="{1735BD9A-A693-48AD-B4D0-BA87B3BF1193}"/>
    <hyperlink ref="B278" r:id="rId182" xr:uid="{588C7C2E-F690-4D81-9136-1827E53BB0B7}"/>
    <hyperlink ref="B279" r:id="rId183" xr:uid="{C878011B-8F45-41E3-9DD8-A374E3DACF87}"/>
    <hyperlink ref="B280" r:id="rId184" xr:uid="{4D9D5FA8-F97A-47D6-86A0-7D2886511E20}"/>
    <hyperlink ref="B281" r:id="rId185" xr:uid="{308DF123-A23C-4525-91C7-14EF8157DEE5}"/>
    <hyperlink ref="B282" r:id="rId186" xr:uid="{75F04845-68D7-432A-8095-83D9BD497391}"/>
    <hyperlink ref="B283" r:id="rId187" xr:uid="{BBCB3087-66BF-422A-9F8F-08D9FA62CABD}"/>
    <hyperlink ref="B284" r:id="rId188" xr:uid="{103C2BD0-AC6D-4FBD-9335-ADA1338EDF34}"/>
    <hyperlink ref="B285" r:id="rId189" xr:uid="{5B6B8589-0A27-4F8C-B525-CACF404DCB9A}"/>
    <hyperlink ref="B286" r:id="rId190" xr:uid="{95208C44-4619-49B2-BF32-EC39C92C5BE8}"/>
    <hyperlink ref="B287" r:id="rId191" xr:uid="{09118D8A-C5AF-40E0-9F00-4380770C3B0C}"/>
    <hyperlink ref="B288" r:id="rId192" xr:uid="{DC62922A-934C-462F-8F7F-DD0A7F028B3C}"/>
    <hyperlink ref="B289" r:id="rId193" xr:uid="{D217160B-F623-4A80-8A55-8ED138EC0E09}"/>
    <hyperlink ref="B290" r:id="rId194" xr:uid="{B02F3659-0D6B-47AF-9B3F-DCFD294A6FBD}"/>
    <hyperlink ref="B291" r:id="rId195" xr:uid="{1906C3F5-A212-41E0-96E4-0CF66C72C3E1}"/>
    <hyperlink ref="B292" r:id="rId196" xr:uid="{3F455E7B-678C-401A-985C-DCFB217D09BB}"/>
    <hyperlink ref="B293" r:id="rId197" xr:uid="{6047C2C5-2CD8-4A6F-B8C8-F21895833337}"/>
    <hyperlink ref="B294" r:id="rId198" xr:uid="{E0742392-B361-4589-BBC9-7394650BA781}"/>
    <hyperlink ref="B295" r:id="rId199" xr:uid="{2AE61D09-6886-4199-B89F-D92A732074BD}"/>
    <hyperlink ref="B296" r:id="rId200" xr:uid="{B3C6335A-0523-4B80-A369-76728D65A719}"/>
    <hyperlink ref="B297" r:id="rId201" xr:uid="{2871EEE3-4B9A-4060-A15F-1B93DFBEDD20}"/>
    <hyperlink ref="B298" r:id="rId202" xr:uid="{D3ACD4C4-E93B-4600-8B83-8D402C7153CB}"/>
    <hyperlink ref="B299" r:id="rId203" xr:uid="{5683741B-C0F4-42B4-819B-965FDDCAA978}"/>
    <hyperlink ref="B300" r:id="rId204" xr:uid="{8D375924-F022-4FA6-9639-2C4223F82D6F}"/>
    <hyperlink ref="B301" r:id="rId205" xr:uid="{EECC647B-A644-4361-984B-03358D66EFB9}"/>
    <hyperlink ref="B302" r:id="rId206" xr:uid="{B3876CF5-9150-4B97-85FB-95A550A713DC}"/>
    <hyperlink ref="B303" r:id="rId207" xr:uid="{3FD52E39-9DDF-40A2-ADDD-A056F251CDEA}"/>
    <hyperlink ref="B304" r:id="rId208" xr:uid="{E8A62870-DE3A-433A-8566-924CAF5F4F4E}"/>
    <hyperlink ref="B305" r:id="rId209" xr:uid="{A16D5BA7-5DA7-49D9-B00D-E3B436A57826}"/>
    <hyperlink ref="B306" r:id="rId210" xr:uid="{0F919516-7365-4D54-B8B1-387E5594A2A8}"/>
    <hyperlink ref="B307" r:id="rId211" xr:uid="{A6B27074-7B1B-4075-B503-FA652F1F962B}"/>
    <hyperlink ref="B308" r:id="rId212" xr:uid="{54D56B26-E965-46AD-9AD8-9F4855C4E228}"/>
    <hyperlink ref="B309" r:id="rId213" xr:uid="{B8589BBF-D387-410B-8C01-28833D75E579}"/>
    <hyperlink ref="B310" r:id="rId214" xr:uid="{55319949-8582-4A83-8150-FE3873BA692D}"/>
    <hyperlink ref="B311" r:id="rId215" xr:uid="{9D8CF2A6-0C9A-43F5-ACBE-A6B37DBAA2AC}"/>
    <hyperlink ref="B312" r:id="rId216" xr:uid="{4EC81F91-54D7-452A-974E-DCC96CDDD76B}"/>
    <hyperlink ref="B313" r:id="rId217" xr:uid="{4D353EDB-C611-4863-8F7B-A1CE27256E2C}"/>
    <hyperlink ref="B314" r:id="rId218" xr:uid="{1E7E0908-8B4A-4446-832F-71699AB08D7B}"/>
    <hyperlink ref="B315" r:id="rId219" xr:uid="{307B6161-77C6-422C-A0F9-1602FE1BC227}"/>
    <hyperlink ref="B316" r:id="rId220" xr:uid="{CDE5A650-6C65-4E00-A700-C9B97F070779}"/>
    <hyperlink ref="B317" r:id="rId221" xr:uid="{B11C27DA-AC62-4D07-A029-F881092EF917}"/>
    <hyperlink ref="B318" r:id="rId222" xr:uid="{16E98CE0-D59C-4F0D-B523-0CAFDFD60132}"/>
    <hyperlink ref="B319" r:id="rId223" xr:uid="{C947C6BC-494A-4BDA-9C70-C765B1FF3C30}"/>
    <hyperlink ref="B320" r:id="rId224" xr:uid="{A269682B-4ED2-42AC-93A3-D25200446896}"/>
    <hyperlink ref="B321" r:id="rId225" xr:uid="{051DADC9-3E48-4EA4-B483-EE8844667AAC}"/>
    <hyperlink ref="B322" r:id="rId226" xr:uid="{B7DBAC2A-CDC2-45E7-B5B9-208726542E3B}"/>
    <hyperlink ref="B323" r:id="rId227" xr:uid="{58EDD1ED-AE5C-4A78-93A1-E4E44CDC7ED4}"/>
    <hyperlink ref="B324" r:id="rId228" xr:uid="{77D1AFC0-0BBE-4297-B6AC-2609DE40EE9E}"/>
    <hyperlink ref="B325" r:id="rId229" xr:uid="{6F54909D-992D-40A3-B262-2C029B607A9E}"/>
    <hyperlink ref="B326" r:id="rId230" xr:uid="{1C2B2C9D-6C6D-4401-90A1-31CFC63303E1}"/>
    <hyperlink ref="B327" r:id="rId231" xr:uid="{EEECA8D8-3767-4D68-AAFF-A6519F54BCE6}"/>
    <hyperlink ref="B328" r:id="rId232" xr:uid="{285EBB78-871F-41C1-9BC2-3053F806EF6B}"/>
    <hyperlink ref="B329" r:id="rId233" xr:uid="{B9C97BC0-CA9A-4C7B-9797-CBA3C09F2692}"/>
    <hyperlink ref="B330" r:id="rId234" xr:uid="{20202023-F25D-40B7-A724-D6FD7D918BE2}"/>
    <hyperlink ref="B331" r:id="rId235" xr:uid="{636294A6-EBB5-41BB-B2B4-F8FF77C5CAD6}"/>
    <hyperlink ref="B332" r:id="rId236" xr:uid="{3C4F06F7-64AD-4436-A237-3DAA7A8201CE}"/>
    <hyperlink ref="B333" r:id="rId237" xr:uid="{AE53BCED-5DDB-46C1-8AD1-04C9B4A16410}"/>
    <hyperlink ref="B334" r:id="rId238" xr:uid="{250855D6-EF29-4A23-8B9A-4DBD99905AD8}"/>
    <hyperlink ref="B335" r:id="rId239" xr:uid="{3360853C-A232-4F03-B64D-80B2D405966B}"/>
    <hyperlink ref="B336" r:id="rId240" xr:uid="{4D20C885-47F8-4009-A812-47804B88DA50}"/>
    <hyperlink ref="B337" r:id="rId241" xr:uid="{6EB9CDB6-37B5-4C44-81FD-00EA36D41217}"/>
    <hyperlink ref="B338" r:id="rId242" xr:uid="{9674BD90-767B-41EE-9131-157A95F555F6}"/>
    <hyperlink ref="B339" r:id="rId243" xr:uid="{49878E03-C2B7-4C0D-A4AC-DA6BA78DE576}"/>
    <hyperlink ref="B340" r:id="rId244" xr:uid="{E73BEB15-B90B-496D-9CF7-6532FD7910AE}"/>
    <hyperlink ref="B341" r:id="rId245" xr:uid="{CC4E8D18-B273-4771-AA14-B8A9FDE63B27}"/>
    <hyperlink ref="B342" r:id="rId246" xr:uid="{2C1459B4-CFA4-4388-A75E-56B2C93A4093}"/>
    <hyperlink ref="B343" r:id="rId247" xr:uid="{CEAF9590-5D4C-4933-A411-A038A93D81DE}"/>
    <hyperlink ref="B344" r:id="rId248" xr:uid="{0B8DE0FB-6D9D-4E58-91DB-DE7B139289B2}"/>
    <hyperlink ref="B345" r:id="rId249" xr:uid="{F6EA344A-B1E3-4613-B80E-F2B35E2E170E}"/>
    <hyperlink ref="B346" r:id="rId250" xr:uid="{16755F2D-08A1-4DBD-B991-F5C3220D78D9}"/>
    <hyperlink ref="B347" r:id="rId251" xr:uid="{1B9D668C-9375-4CEA-A679-D7A19C4D55BD}"/>
    <hyperlink ref="B348" r:id="rId252" xr:uid="{D6AC705C-AD13-4716-87FB-E8AC82F3ADA6}"/>
    <hyperlink ref="B349" r:id="rId253" xr:uid="{1B5B7A6F-5F09-452E-9B30-B8F7FAF02A18}"/>
    <hyperlink ref="B350" r:id="rId254" xr:uid="{D7E56123-3882-456A-A312-8E35F0C8BFCE}"/>
    <hyperlink ref="B351" r:id="rId255" xr:uid="{0473DAAF-8B8C-4A2D-B0FF-B0AA60C323CA}"/>
    <hyperlink ref="B352" r:id="rId256" xr:uid="{B5A00500-0D29-4475-8971-22C4F60B585F}"/>
    <hyperlink ref="B353" r:id="rId257" xr:uid="{FF92A624-6935-4818-BE53-8BC27EF0D262}"/>
    <hyperlink ref="B354" r:id="rId258" xr:uid="{D64750BD-54E9-4470-B52F-265A78A728C0}"/>
    <hyperlink ref="B355" r:id="rId259" xr:uid="{F4BF52B7-DBFF-4A53-9F0D-7061CBD2FDC3}"/>
    <hyperlink ref="B356" r:id="rId260" xr:uid="{44D401C0-6E56-4B91-AFE0-E64A5F6922D7}"/>
    <hyperlink ref="B357" r:id="rId261" xr:uid="{AA86EFB2-DE63-4970-9711-6EEF13C40870}"/>
    <hyperlink ref="B358" r:id="rId262" xr:uid="{7E3586FF-CF1D-450D-822C-3AF4DFA9832E}"/>
    <hyperlink ref="B359" r:id="rId263" xr:uid="{89A80584-76DC-4B08-BE80-D9A38045C183}"/>
    <hyperlink ref="B360" r:id="rId264" xr:uid="{4E39B122-27FB-4C4F-8675-F12D7B94A9D8}"/>
    <hyperlink ref="B361" r:id="rId265" xr:uid="{98810CF9-8656-41CD-876C-B1AC726ADC31}"/>
    <hyperlink ref="B362" r:id="rId266" xr:uid="{D0DCA556-AE8C-46F2-9032-62E69D112BAE}"/>
    <hyperlink ref="B363" r:id="rId267" xr:uid="{9D0D27B6-FB41-4436-B871-2B5F20C27ADD}"/>
    <hyperlink ref="B364" r:id="rId268" xr:uid="{65BA415A-171E-483D-B5B7-52E6D2BC39E5}"/>
    <hyperlink ref="B365" r:id="rId269" xr:uid="{37C872F2-95F4-4D12-9EBC-E263E47F0C84}"/>
    <hyperlink ref="B366" r:id="rId270" xr:uid="{F50F53EC-A3C4-41BC-92A1-6F162650EE0D}"/>
    <hyperlink ref="B367" r:id="rId271" xr:uid="{7874576D-C6EE-4F86-B16B-7AF00D1B9E52}"/>
    <hyperlink ref="B368" r:id="rId272" xr:uid="{9B1ED794-174E-4D42-B646-C6B395DB2BE7}"/>
    <hyperlink ref="B369" r:id="rId273" xr:uid="{522D5D70-7C21-4B30-AB2A-E898F4470E3A}"/>
    <hyperlink ref="B370" r:id="rId274" xr:uid="{4E6CFD15-16B3-4DB8-8446-0C4ACE50AF23}"/>
    <hyperlink ref="B371" r:id="rId275" xr:uid="{B1C039DC-F1C0-4E94-B87C-E1A576E692D7}"/>
    <hyperlink ref="B372" r:id="rId276" xr:uid="{9032A3C9-DC11-42E3-BAD5-60408D338964}"/>
    <hyperlink ref="B373" r:id="rId277" xr:uid="{4608CAC6-6372-4921-83EF-2817FE333745}"/>
    <hyperlink ref="B374" r:id="rId278" xr:uid="{9918FB3E-5A30-48B3-AD43-09FB9CAB00DC}"/>
    <hyperlink ref="B375" r:id="rId279" xr:uid="{50F22EC5-8946-40CA-AC29-281BE2019341}"/>
    <hyperlink ref="B376" r:id="rId280" xr:uid="{FFA032A6-B4EB-49C4-84F2-562B6212B6B6}"/>
    <hyperlink ref="B377" r:id="rId281" xr:uid="{54C07C48-449D-443D-8969-798DB30576FC}"/>
    <hyperlink ref="B378" r:id="rId282" xr:uid="{10F515E2-72E5-4C56-B1E9-4EF1263EBEA3}"/>
    <hyperlink ref="B379" r:id="rId283" xr:uid="{0BA0DC30-7CEB-46ED-B7B3-64C7E1FAA58B}"/>
    <hyperlink ref="B380" r:id="rId284" xr:uid="{D3FC56EE-7DB0-4E74-A770-E0D21494EC5D}"/>
    <hyperlink ref="B381" r:id="rId285" xr:uid="{6BF25117-9367-40B6-8F2B-2903BF779786}"/>
    <hyperlink ref="B382" r:id="rId286" xr:uid="{CEB5C78E-2346-4C41-9183-ED60BB56BCDD}"/>
    <hyperlink ref="B383" r:id="rId287" xr:uid="{B9EABF02-2076-4165-A0A3-649D5B84AFC8}"/>
    <hyperlink ref="B384" r:id="rId288" xr:uid="{6059DD33-0D51-415B-B88D-28A269223795}"/>
    <hyperlink ref="B385" r:id="rId289" xr:uid="{F1D1E5D9-7EE6-46F0-9B4A-5E208D302635}"/>
    <hyperlink ref="B386" r:id="rId290" xr:uid="{2DACB847-D807-4C4D-BF65-FDCA14E8F02D}"/>
    <hyperlink ref="B387" r:id="rId291" xr:uid="{92B40ACE-347A-48D6-B07B-1B05E31C7886}"/>
    <hyperlink ref="B388" r:id="rId292" xr:uid="{5575129D-6DE4-4642-8629-AB44E471270D}"/>
    <hyperlink ref="B389" r:id="rId293" xr:uid="{4CE72F6C-B03B-44C9-8936-5D9CEB199C45}"/>
    <hyperlink ref="B390" r:id="rId294" xr:uid="{87B8F74B-D849-4341-A427-2177C5D61E59}"/>
    <hyperlink ref="B391" r:id="rId295" xr:uid="{17527006-6226-4248-A67C-B70223C06460}"/>
    <hyperlink ref="B392" r:id="rId296" xr:uid="{2AEBC392-0711-4B55-87A5-269F5C65145C}"/>
    <hyperlink ref="B393" r:id="rId297" xr:uid="{98E69C60-BE9D-4533-A85E-2A5BA24E44A5}"/>
    <hyperlink ref="B394" r:id="rId298" xr:uid="{AD06D2B6-991D-478D-926F-5910BBB0E169}"/>
    <hyperlink ref="B395" r:id="rId299" xr:uid="{FA3ED714-6C65-4B45-983A-908292104A79}"/>
    <hyperlink ref="B396" r:id="rId300" xr:uid="{B243E43D-BBE4-4B10-B5E4-21B8AB242189}"/>
    <hyperlink ref="B397" r:id="rId301" xr:uid="{6A994E2C-45A2-422F-AE4B-921FCD1A3B57}"/>
    <hyperlink ref="B398" r:id="rId302" xr:uid="{94F85E6B-CC67-460D-8232-5E724E40E472}"/>
    <hyperlink ref="B399" r:id="rId303" xr:uid="{DDB94E4C-925F-4F58-BA17-BEAAAC74EDA4}"/>
    <hyperlink ref="B400" r:id="rId304" xr:uid="{EF90606C-C66A-4BFD-882F-2150C4C87CC2}"/>
    <hyperlink ref="B401" r:id="rId305" xr:uid="{44CECAE3-1388-4216-888C-43B73EAC0484}"/>
    <hyperlink ref="B402" r:id="rId306" xr:uid="{695AB0F9-D541-4344-95B6-C300D8F4834F}"/>
    <hyperlink ref="B403" r:id="rId307" xr:uid="{66FD28D0-29A0-4582-AF82-840DBCC8C4E0}"/>
    <hyperlink ref="B404" r:id="rId308" xr:uid="{C1EFA290-69AE-42AA-93D1-8E436473F40A}"/>
    <hyperlink ref="B405" r:id="rId309" xr:uid="{B1DC2C04-36CB-4317-9EC1-94899C776678}"/>
    <hyperlink ref="B406" r:id="rId310" xr:uid="{E9EB3FEB-68EC-4956-8E6C-B60E4CC51A5E}"/>
    <hyperlink ref="B407" r:id="rId311" xr:uid="{78F83D06-17EA-451D-B2C5-FE400B799D39}"/>
    <hyperlink ref="B408" r:id="rId312" xr:uid="{F6D2106D-268B-4F35-8C58-425DF6CAB9B6}"/>
    <hyperlink ref="B409" r:id="rId313" xr:uid="{F76D7746-662F-436E-9FC7-C416F9311DFC}"/>
    <hyperlink ref="B410" r:id="rId314" xr:uid="{2BE9B484-A57A-4A9F-8639-D4DB3849AF28}"/>
    <hyperlink ref="B411" r:id="rId315" xr:uid="{2238F151-AFFA-4B7A-BDFB-C3B45893830F}"/>
    <hyperlink ref="B412" r:id="rId316" xr:uid="{4353B48C-6D10-42D1-81A9-D32001239C8C}"/>
    <hyperlink ref="B413" r:id="rId317" xr:uid="{416D1CF7-A804-4964-9F90-7DCEC0D88E99}"/>
    <hyperlink ref="B414" r:id="rId318" xr:uid="{E1D4F333-B3FF-4DF5-A7AC-A2DE74F1EC13}"/>
    <hyperlink ref="B415" r:id="rId319" xr:uid="{A0025FE5-6514-4FCF-92E0-0B1B580E1BFB}"/>
    <hyperlink ref="B416" r:id="rId320" xr:uid="{1D984078-A02F-4898-93F8-B785435E7C8A}"/>
    <hyperlink ref="B417" r:id="rId321" xr:uid="{49541071-86AD-4295-8307-4529DC92B348}"/>
    <hyperlink ref="B418" r:id="rId322" xr:uid="{734F3D54-DC2C-48CA-8699-4BA534548D2A}"/>
    <hyperlink ref="B419" r:id="rId323" xr:uid="{1DE3C6EF-E56B-4314-AC79-DB46BD48E688}"/>
    <hyperlink ref="B420" r:id="rId324" xr:uid="{5B68239B-C9BE-42CC-A93D-894F319BEDA6}"/>
    <hyperlink ref="B421" r:id="rId325" xr:uid="{CC3F28DB-256C-45C8-9852-E2A0A902CA18}"/>
    <hyperlink ref="B422" r:id="rId326" xr:uid="{B3A7EEA3-7431-4465-87B3-2BAB55A39717}"/>
    <hyperlink ref="B423" r:id="rId327" xr:uid="{49DB3DDF-C813-47CA-9482-7B12663059DE}"/>
    <hyperlink ref="B424" r:id="rId328" xr:uid="{0AC64DBF-628C-4D82-AF0F-B81F2C20DA4D}"/>
    <hyperlink ref="B425" r:id="rId329" xr:uid="{A889A807-9E2D-4029-9CC3-3BCE9923D0BD}"/>
    <hyperlink ref="B426" r:id="rId330" xr:uid="{D9CB062F-51E4-4E76-B5EF-E38451AFF878}"/>
    <hyperlink ref="B427" r:id="rId331" xr:uid="{2EE4C532-01D2-451D-8541-4C01E7953C0F}"/>
    <hyperlink ref="B428" r:id="rId332" xr:uid="{1B9B580A-2AB5-4EE3-B479-B2438C77BEA6}"/>
    <hyperlink ref="B429" r:id="rId333" xr:uid="{AD8403A5-F945-4063-87AC-BEDD41403939}"/>
    <hyperlink ref="B430" r:id="rId334" xr:uid="{BEE49FAE-238F-4EE3-B086-B6E97F510E26}"/>
    <hyperlink ref="B431" r:id="rId335" xr:uid="{76E71A04-4099-4CBC-B9AE-5271C8BD0C0B}"/>
    <hyperlink ref="B432" r:id="rId336" xr:uid="{59D72BBC-00B8-45F6-A121-625DACBACC68}"/>
    <hyperlink ref="B433" r:id="rId337" xr:uid="{BB6A1CBB-4E2B-421E-9E7C-E545E56418B0}"/>
    <hyperlink ref="B434" r:id="rId338" xr:uid="{91067ECB-95BF-4A7F-A918-D20CA09E3A1C}"/>
    <hyperlink ref="B435" r:id="rId339" xr:uid="{F5476448-643D-4678-8718-835A0CA521C1}"/>
    <hyperlink ref="B436" r:id="rId340" xr:uid="{B519E222-7983-45C0-91DB-03B87AB4A573}"/>
    <hyperlink ref="B437" r:id="rId341" xr:uid="{9612BF96-950E-416D-9BF7-A300A28E70E8}"/>
    <hyperlink ref="B438" r:id="rId342" xr:uid="{5069207B-F4F1-4DE5-85EC-4C480E2891DD}"/>
    <hyperlink ref="B439" r:id="rId343" xr:uid="{FA278496-1665-42F4-BD42-F2EA716A22E8}"/>
    <hyperlink ref="B440" r:id="rId344" xr:uid="{CD9CACA2-739B-457F-8591-8D933A4B52E1}"/>
    <hyperlink ref="B442" r:id="rId345" xr:uid="{E2393715-23F7-481C-94C9-DF61888B1470}"/>
    <hyperlink ref="B443" r:id="rId346" xr:uid="{5077B22B-0995-420D-BA8F-53778061C847}"/>
    <hyperlink ref="B444" r:id="rId347" xr:uid="{3B880B71-43E4-4755-A5F5-325186883038}"/>
    <hyperlink ref="B445" r:id="rId348" xr:uid="{1AA77872-6EE8-4467-A8C8-F84BB9C14DA0}"/>
    <hyperlink ref="B446" r:id="rId349" xr:uid="{E0A4129B-E2D2-456E-A063-8F6A25FE272B}"/>
    <hyperlink ref="B447" r:id="rId350" xr:uid="{2FCF27E9-48B2-461A-AA1E-46AD098B789B}"/>
    <hyperlink ref="B448" r:id="rId351" xr:uid="{78F64D1D-7801-4E3A-AC42-EEEDC5D51A7C}"/>
    <hyperlink ref="B449" r:id="rId352" xr:uid="{3FA63764-BA3B-4AF8-9299-9D8BC9602D1E}"/>
    <hyperlink ref="B450" r:id="rId353" xr:uid="{88B90209-B46C-4B6D-9785-D0FCD10BA5B9}"/>
    <hyperlink ref="B451" r:id="rId354" xr:uid="{524E17A6-F6E5-43EC-9AE5-94470E48D3EA}"/>
    <hyperlink ref="B452" r:id="rId355" xr:uid="{E7C15EB5-50DD-402B-AFEB-8FC4D5DE3089}"/>
    <hyperlink ref="B453" r:id="rId356" xr:uid="{2EF6D0FF-E6FC-492E-B1EC-490260A6A456}"/>
    <hyperlink ref="B454" r:id="rId357" xr:uid="{214175FD-2E90-4AF6-8D9F-3741642C3446}"/>
    <hyperlink ref="B455" r:id="rId358" xr:uid="{76DE7B44-823A-4EDC-A0D6-5D5376D02CC3}"/>
    <hyperlink ref="B456" r:id="rId359" xr:uid="{4E7558FE-8DEF-45A9-84DF-859FACF09324}"/>
    <hyperlink ref="B457" r:id="rId360" xr:uid="{742D252E-484D-486F-AF6D-6FD06D2C24A3}"/>
    <hyperlink ref="B458" r:id="rId361" xr:uid="{47AC737E-DD12-40D2-8139-119BD6E560F6}"/>
    <hyperlink ref="B459" r:id="rId362" xr:uid="{8BB7F2F7-80F1-4198-A25A-DDB80F0A8E5C}"/>
    <hyperlink ref="B460" r:id="rId363" xr:uid="{10F27718-594A-4013-9D9B-28AC645EA547}"/>
    <hyperlink ref="B461" r:id="rId364" xr:uid="{8CDE4F5A-A66A-43F5-AC76-3017C01C2EE5}"/>
    <hyperlink ref="B462" r:id="rId365" xr:uid="{D72167B9-C263-48FA-B3F0-22182F1C6C61}"/>
    <hyperlink ref="B463" r:id="rId366" xr:uid="{A479E393-F844-4F6F-991E-0120F449F32C}"/>
    <hyperlink ref="B464" r:id="rId367" xr:uid="{D3B9B70D-AC78-4E8C-B4AC-400834BF69EF}"/>
    <hyperlink ref="B465" r:id="rId368" xr:uid="{8E2BF6DE-8455-4080-84BF-41B379453D07}"/>
    <hyperlink ref="B466" r:id="rId369" xr:uid="{DDB2BAA6-B2AB-4585-A1AD-D58505D564A2}"/>
    <hyperlink ref="B467" r:id="rId370" xr:uid="{1662D44A-34B2-4C0F-96DA-37C700CCDCA2}"/>
    <hyperlink ref="B468" r:id="rId371" xr:uid="{B762A81E-46D5-4A91-9B18-7947A194C013}"/>
    <hyperlink ref="B469" r:id="rId372" xr:uid="{D46569D2-0306-4F69-B239-48FE6A73B671}"/>
    <hyperlink ref="B470" r:id="rId373" xr:uid="{02765D4E-4B59-4EB5-BF07-8DCAB985331D}"/>
    <hyperlink ref="B471" r:id="rId374" xr:uid="{86B0790B-B294-4507-A9A2-D074CE3FC4B7}"/>
    <hyperlink ref="B472" r:id="rId375" xr:uid="{54600040-8A76-4E7D-AC0E-4776B965414A}"/>
    <hyperlink ref="B473" r:id="rId376" xr:uid="{ECFC6699-4266-41ED-AD84-34D10109C213}"/>
    <hyperlink ref="B474" r:id="rId377" xr:uid="{99EA5D54-4F4F-4B69-A5C8-5290C85D7E04}"/>
    <hyperlink ref="B475" r:id="rId378" xr:uid="{5F122000-4513-4CB7-A243-F69BFA1E3A05}"/>
    <hyperlink ref="B476" r:id="rId379" xr:uid="{E0B50B2C-8C91-47F3-A373-4ADFB185B7DE}"/>
    <hyperlink ref="B477" r:id="rId380" xr:uid="{132F4A39-CB62-43E4-8681-1AE8EA1B1F7B}"/>
    <hyperlink ref="B478" r:id="rId381" xr:uid="{6180DB32-B9FC-4FFA-A8C0-A099F8DF22EF}"/>
    <hyperlink ref="B480" r:id="rId382" xr:uid="{871DDC67-C8D5-4C80-B71E-85219BD26AEE}"/>
    <hyperlink ref="B481" r:id="rId383" xr:uid="{FBD0AF1E-174B-4830-8E70-A14D42BFC6E8}"/>
    <hyperlink ref="B482" r:id="rId384" xr:uid="{89B532BB-F384-45DC-875D-C933A75D680E}"/>
    <hyperlink ref="B483" r:id="rId385" xr:uid="{1C167D00-EDD8-4054-87F8-DC1DA8CB90A3}"/>
    <hyperlink ref="B484" r:id="rId386" xr:uid="{745AD40B-0E87-4CD4-8A4D-95EF4381E80E}"/>
    <hyperlink ref="B485" r:id="rId387" xr:uid="{A7B79675-5AB1-4471-BC06-3D07278F4B4A}"/>
    <hyperlink ref="B486" r:id="rId388" xr:uid="{00E21201-A215-4EBF-AD87-9843A70497DD}"/>
    <hyperlink ref="B487" r:id="rId389" xr:uid="{6D3B25D5-185D-43AF-BEC0-72DCF8278C68}"/>
    <hyperlink ref="B488" r:id="rId390" xr:uid="{6B1D8CBF-2EA4-4C36-B732-6A05E1C2938D}"/>
    <hyperlink ref="B489" r:id="rId391" xr:uid="{431471EB-9519-4197-9C0F-222EAA85547E}"/>
    <hyperlink ref="B490" r:id="rId392" xr:uid="{4B736074-DA9B-4A19-BEE5-57FF6C0E65B9}"/>
    <hyperlink ref="B491" r:id="rId393" xr:uid="{4A8EB4D6-D4BD-4E2D-84CC-3CE99BAD8AFF}"/>
    <hyperlink ref="B492" r:id="rId394" xr:uid="{56656837-47E1-402F-AF47-C6F8EF04CD7C}"/>
    <hyperlink ref="B493" r:id="rId395" xr:uid="{1523E28A-5E7F-42C5-A2A9-1E1779F97BFB}"/>
    <hyperlink ref="B494" r:id="rId396" xr:uid="{000A66C5-BA53-4DE3-A07B-B2122706ABD6}"/>
    <hyperlink ref="B495" r:id="rId397" xr:uid="{50A416C5-A569-4058-99F6-37BCD057E347}"/>
    <hyperlink ref="B496" r:id="rId398" xr:uid="{E25A3BA8-E929-47E9-9D60-4F9A3CE8B0A4}"/>
    <hyperlink ref="B497" r:id="rId399" xr:uid="{067126FB-7190-423E-A1A3-3626A68FF71A}"/>
    <hyperlink ref="B498" r:id="rId400" xr:uid="{FFFCD30D-55C3-478A-8FEB-63D99F30B97E}"/>
    <hyperlink ref="B499" r:id="rId401" xr:uid="{25BF449E-8A15-4EA5-B9BC-746389F06D94}"/>
    <hyperlink ref="B500" r:id="rId402" xr:uid="{2FA92057-3910-4669-9D97-4076A8B0A8E3}"/>
    <hyperlink ref="B501" r:id="rId403" xr:uid="{45B5C752-278B-4982-8B01-3D269DD38423}"/>
    <hyperlink ref="B502" r:id="rId404" xr:uid="{C778D0C6-21C5-4F05-A81B-64B7FFAE6433}"/>
    <hyperlink ref="B503" r:id="rId405" xr:uid="{BF18987F-56F7-49C4-A42F-0B03F6FAFF03}"/>
    <hyperlink ref="B504" r:id="rId406" xr:uid="{185EFB27-B489-4B60-A2ED-0378CBA44427}"/>
    <hyperlink ref="B505" r:id="rId407" xr:uid="{A6F943FA-075B-4BE2-9233-BBBC5EF2FFC6}"/>
    <hyperlink ref="B506" r:id="rId408" xr:uid="{A90A66FE-FDB3-4ECC-867C-262569A0260F}"/>
    <hyperlink ref="B507" r:id="rId409" xr:uid="{5FBFAE9C-0127-4F02-9CDD-9D927AFBC080}"/>
    <hyperlink ref="B508" r:id="rId410" xr:uid="{98C380E7-707E-4B87-A982-761E9E0560D1}"/>
    <hyperlink ref="B509" r:id="rId411" xr:uid="{5F18D9BE-4AB1-4ABB-8D4F-B2C553E114B7}"/>
    <hyperlink ref="B510" r:id="rId412" xr:uid="{423D0C39-3CE8-46F3-8258-5CB51BBB583E}"/>
    <hyperlink ref="B511" r:id="rId413" xr:uid="{1E1830B1-E7F5-46A2-8A43-6AB312499AB7}"/>
    <hyperlink ref="B512" r:id="rId414" xr:uid="{9D5A72DE-2E30-47DF-9222-0B5034FD5BDE}"/>
    <hyperlink ref="B513" r:id="rId415" xr:uid="{7BD02514-D9EA-4B66-ABC5-3F5FA3BAD126}"/>
    <hyperlink ref="B514" r:id="rId416" xr:uid="{593346B5-F052-417C-A76E-1AD74137BB2C}"/>
    <hyperlink ref="B515" r:id="rId417" xr:uid="{82EAB545-9521-4ACD-90CD-217E1A98E28A}"/>
    <hyperlink ref="B516" r:id="rId418" xr:uid="{9D366AE1-77C9-4093-B3E9-2301A43BAA7D}"/>
    <hyperlink ref="B517" r:id="rId419" xr:uid="{FE56D95F-253C-4792-8A51-1B4D62A56728}"/>
    <hyperlink ref="B518" r:id="rId420" xr:uid="{59A72EFE-656E-40A6-ABB4-2C08AE32D53A}"/>
    <hyperlink ref="B519" r:id="rId421" xr:uid="{9CF7AF97-346D-4D0C-83E2-FC4A0DBC3144}"/>
    <hyperlink ref="B520" r:id="rId422" xr:uid="{F1D647EF-117E-4893-8F11-F82F10F3D4FF}"/>
    <hyperlink ref="B521" r:id="rId423" xr:uid="{815955F9-A752-4DD3-9098-D8847A93F646}"/>
    <hyperlink ref="B522" r:id="rId424" xr:uid="{7424857A-4CBF-4580-8981-E47FBFE7E72B}"/>
    <hyperlink ref="B523" r:id="rId425" xr:uid="{17BAD9D9-CF0C-4F06-B678-148AADA2CD6D}"/>
    <hyperlink ref="B524" r:id="rId426" xr:uid="{23464B16-DC0B-4104-8C84-7E2963547218}"/>
    <hyperlink ref="B525" r:id="rId427" xr:uid="{491A4190-9997-44BC-97A4-4767B7966094}"/>
    <hyperlink ref="B526" r:id="rId428" xr:uid="{C29D0D3E-F603-42CF-A25F-908D71A1DFDE}"/>
    <hyperlink ref="B527" r:id="rId429" xr:uid="{EC9ED6A0-2F75-4DE3-B939-85C13ED327F8}"/>
    <hyperlink ref="B528" r:id="rId430" xr:uid="{AFD28E24-D2D1-44D1-9248-C38BBFF1EEC0}"/>
    <hyperlink ref="B529" r:id="rId431" xr:uid="{A89414FA-F867-442D-883B-5F4C0CA5A125}"/>
    <hyperlink ref="B530" r:id="rId432" xr:uid="{70618EDD-CE45-4456-AD34-10398F907FAA}"/>
    <hyperlink ref="B531" r:id="rId433" xr:uid="{116C960E-B4A3-40BE-A7DB-8786F0661E90}"/>
    <hyperlink ref="B532" r:id="rId434" xr:uid="{8DE33D52-31C5-4785-823C-E9E7BE137ED6}"/>
    <hyperlink ref="B533" r:id="rId435" xr:uid="{206AF420-BF9A-4A08-BD2E-0AD40AD3361E}"/>
    <hyperlink ref="B534" r:id="rId436" xr:uid="{BE9F200C-A504-4C3E-9DEE-79C2C5F639C1}"/>
    <hyperlink ref="B535" r:id="rId437" xr:uid="{11B3AF0E-42EE-4C26-B49D-38C54F3CAA33}"/>
    <hyperlink ref="B536" r:id="rId438" xr:uid="{393E98F5-7BE7-4994-985D-D922250C51A2}"/>
    <hyperlink ref="B537" r:id="rId439" xr:uid="{003660C0-D82B-4737-88BC-0599331C327D}"/>
    <hyperlink ref="B538" r:id="rId440" xr:uid="{551F8B88-A780-475A-9DB2-99BD448729FF}"/>
    <hyperlink ref="B539" r:id="rId441" xr:uid="{48362A53-F914-42DB-B183-CAE092E73EEB}"/>
    <hyperlink ref="B540" r:id="rId442" xr:uid="{CBC2EEA3-86E6-430B-A33E-1B41DED314F2}"/>
    <hyperlink ref="B541" r:id="rId443" xr:uid="{5EE7DE34-A502-4E01-B022-0FB518E103C7}"/>
    <hyperlink ref="B542" r:id="rId444" xr:uid="{D2F5C773-FAC2-486D-80AF-A51679E234B7}"/>
    <hyperlink ref="B543" r:id="rId445" xr:uid="{FAFBBC21-F943-46C4-ADA8-71601E7056DA}"/>
    <hyperlink ref="B544" r:id="rId446" xr:uid="{8E82AB84-7B94-4A56-92B0-96B8DAECE7D3}"/>
    <hyperlink ref="B545" r:id="rId447" xr:uid="{8E04545B-E486-4EB4-AF23-38DCE0492173}"/>
    <hyperlink ref="B546" r:id="rId448" xr:uid="{DEA87847-2D96-4C8D-9798-DA6BA2535F6D}"/>
    <hyperlink ref="B547" r:id="rId449" xr:uid="{3A392CA1-34AC-442D-970C-67877615A181}"/>
    <hyperlink ref="B548" r:id="rId450" xr:uid="{FCA2AA64-3F84-4694-9AC9-DD95B0FE05AB}"/>
    <hyperlink ref="B549" r:id="rId451" xr:uid="{0F6AB4B6-6C38-4AD0-BFAF-74552A8058A1}"/>
    <hyperlink ref="B550" r:id="rId452" xr:uid="{52A3704F-7C39-46D2-845E-D09DF01E3227}"/>
    <hyperlink ref="B551" r:id="rId453" xr:uid="{51299FCA-704C-4F7F-80F5-6BE995C1B818}"/>
    <hyperlink ref="B552" r:id="rId454" xr:uid="{9AB672E2-166D-4819-AF31-11C89E1C1D85}"/>
    <hyperlink ref="B553" r:id="rId455" xr:uid="{468B0100-DA03-40D0-9E17-89B8D66534A0}"/>
    <hyperlink ref="B554" r:id="rId456" xr:uid="{335585FF-6CC6-4E06-9ACC-5D367139117F}"/>
    <hyperlink ref="B555" r:id="rId457" xr:uid="{BEE88EB3-C414-4961-A764-CD2698FC97BA}"/>
    <hyperlink ref="B556" r:id="rId458" xr:uid="{5A5BB0C6-3452-4648-8428-03C6CBB0DDCD}"/>
    <hyperlink ref="B557" r:id="rId459" xr:uid="{88EBE9EE-8F03-48BD-8488-FC63F9B60946}"/>
    <hyperlink ref="B558" r:id="rId460" xr:uid="{576DF24F-497E-43F1-9FAB-C5B20002C6A2}"/>
    <hyperlink ref="B559" r:id="rId461" xr:uid="{7B74ECFB-2D5C-435E-9DE1-DF30C3111C00}"/>
    <hyperlink ref="B560" r:id="rId462" xr:uid="{BB8B73ED-78A8-44A3-8BBF-29518EAEFC92}"/>
    <hyperlink ref="B561" r:id="rId463" xr:uid="{F17086D6-B0F3-4451-B88C-8EC87305CE8B}"/>
    <hyperlink ref="B562" r:id="rId464" xr:uid="{7F317915-4166-485A-A8DD-555BFEBCCBB8}"/>
    <hyperlink ref="B563" r:id="rId465" xr:uid="{268953E1-3619-438D-87C2-BA73FE626194}"/>
    <hyperlink ref="B564" r:id="rId466" xr:uid="{2BE833BA-F16B-418B-BADA-9B9198F5E5F2}"/>
    <hyperlink ref="B565" r:id="rId467" xr:uid="{73695932-39AF-4E21-97CB-15E105744A41}"/>
    <hyperlink ref="B566" r:id="rId468" xr:uid="{68A01D07-84FF-4283-8A0E-CF4919DDB816}"/>
    <hyperlink ref="B567" r:id="rId469" xr:uid="{9F0A28CF-8D19-47AC-BFC1-F5617BACA983}"/>
    <hyperlink ref="B568" r:id="rId470" xr:uid="{6D981514-BFCC-4D10-9016-0013EC91128C}"/>
    <hyperlink ref="B569" r:id="rId471" xr:uid="{F5B89736-946B-48F9-B47F-77980125B687}"/>
    <hyperlink ref="B570" r:id="rId472" xr:uid="{39C8CE8C-CCF7-4319-95C5-38550B84DF43}"/>
    <hyperlink ref="B571" r:id="rId473" xr:uid="{C1B1AA61-6E32-4AD7-A188-61ABFF850779}"/>
    <hyperlink ref="B572" r:id="rId474" xr:uid="{3A09ED85-8244-4A3B-9077-E45FE7FB6E40}"/>
    <hyperlink ref="B573" r:id="rId475" xr:uid="{26D544A2-BA2A-4DFB-A71B-FDFC04EE38CE}"/>
    <hyperlink ref="B574" r:id="rId476" xr:uid="{63D7F1AB-2ADC-4623-BD80-9F8717C5553D}"/>
    <hyperlink ref="B575" r:id="rId477" xr:uid="{EE97CB38-1D92-43E9-B302-341E4CE02ED5}"/>
    <hyperlink ref="B576" r:id="rId478" xr:uid="{28EFA3CB-82E6-4D96-A788-3C8834C6426B}"/>
    <hyperlink ref="B577" r:id="rId479" xr:uid="{845F9F51-2BB3-422B-9271-EB35B05CCBCF}"/>
    <hyperlink ref="B578" r:id="rId480" xr:uid="{A982AF0F-AC9D-4102-B693-1590ED6EF6A1}"/>
    <hyperlink ref="B579" r:id="rId481" xr:uid="{04D173D3-E2FA-4C1A-90D4-5F9D7B11B0FB}"/>
    <hyperlink ref="B580" r:id="rId482" xr:uid="{81DC9EE7-163E-4EF8-B86F-C34F4291B936}"/>
    <hyperlink ref="B581" r:id="rId483" xr:uid="{C72D5A66-987A-42B4-B623-A0EAE50CE71A}"/>
    <hyperlink ref="B582" r:id="rId484" xr:uid="{362E265D-F20F-4392-B4F0-07BA9EA7F6CF}"/>
    <hyperlink ref="B583" r:id="rId485" xr:uid="{B71EF323-2E33-49C9-93B8-E475544CEE5B}"/>
    <hyperlink ref="B584" r:id="rId486" xr:uid="{79380A75-0FA5-485B-9F44-90F49710F061}"/>
    <hyperlink ref="B586" r:id="rId487" xr:uid="{387D9BA7-C176-4D1B-B789-1EFCE983B338}"/>
    <hyperlink ref="B587" r:id="rId488" xr:uid="{7BF53ED6-AD63-4428-9956-9BB4FDE83CCD}"/>
    <hyperlink ref="B588" r:id="rId489" xr:uid="{7B6A7D63-AA63-4F8D-9B27-2DCFC632462C}"/>
    <hyperlink ref="B589" r:id="rId490" xr:uid="{8C2938F5-DCD1-44D2-97A8-87251A103005}"/>
    <hyperlink ref="B590" r:id="rId491" xr:uid="{88354561-976C-4CF0-A3FE-704119ED3C47}"/>
    <hyperlink ref="B591" r:id="rId492" xr:uid="{9E5C87A5-15EC-4D19-A98A-48B0B90C8DFA}"/>
    <hyperlink ref="B592" r:id="rId493" xr:uid="{16736FAF-49EE-49C6-8D41-A1DD53896931}"/>
    <hyperlink ref="B593" r:id="rId494" xr:uid="{B9CF5EA3-A664-4201-BA27-EF1EA11D05A6}"/>
    <hyperlink ref="B594" r:id="rId495" xr:uid="{436EDEFB-0281-4C4E-92C6-016B7CEF9C78}"/>
    <hyperlink ref="B595" r:id="rId496" xr:uid="{1B0D7620-381E-4997-AFB8-9D47E4315552}"/>
    <hyperlink ref="B596" r:id="rId497" xr:uid="{CFDF1664-6547-4639-B717-3435E3F8835F}"/>
    <hyperlink ref="B597" r:id="rId498" xr:uid="{E3F0404B-559E-4B05-90CE-44B4D265B5B1}"/>
    <hyperlink ref="B598" r:id="rId499" xr:uid="{48F28D97-1F97-46FC-B464-4494A5575107}"/>
    <hyperlink ref="B599" r:id="rId500" xr:uid="{CF320653-2586-4908-940B-10E6003FBE0C}"/>
    <hyperlink ref="B600" r:id="rId501" xr:uid="{EAC7C359-0326-4D84-9EDE-5A2DBA008818}"/>
    <hyperlink ref="B601" r:id="rId502" xr:uid="{8EE618FC-2ED1-4142-B353-13FD762DE61B}"/>
    <hyperlink ref="B602" r:id="rId503" xr:uid="{1B5CA0B3-560F-4075-8EB4-0CC09549D7B9}"/>
    <hyperlink ref="B603" r:id="rId504" xr:uid="{52CA720F-94DB-4681-89A3-0C50B893AD02}"/>
    <hyperlink ref="B604" r:id="rId505" xr:uid="{6FB92F1C-C2A0-4B88-A1E3-E1017AC58D67}"/>
    <hyperlink ref="B605" r:id="rId506" xr:uid="{8C0D61D5-DDDA-4652-B897-67C3D46B946D}"/>
    <hyperlink ref="B606" r:id="rId507" xr:uid="{2EA32FF2-3B76-4A05-817C-A2D25B6DDACD}"/>
    <hyperlink ref="B607" r:id="rId508" xr:uid="{875BD0A4-4185-44E6-90BA-E3FD23A33003}"/>
    <hyperlink ref="B608" r:id="rId509" xr:uid="{52B96918-8726-4E44-89A7-3C085F295865}"/>
    <hyperlink ref="B609" r:id="rId510" xr:uid="{DF5CAF17-A567-46F0-A309-0B9E7039FAD2}"/>
    <hyperlink ref="B610" r:id="rId511" xr:uid="{0BDFC9B6-7EDE-4C5D-9140-9B4A1F86B932}"/>
    <hyperlink ref="B611" r:id="rId512" xr:uid="{39B18DBD-E704-476D-8698-1CF9720D3AA4}"/>
    <hyperlink ref="B612" r:id="rId513" xr:uid="{AD493037-7583-4120-B3C0-BD241DEEFAB6}"/>
    <hyperlink ref="B613" r:id="rId514" xr:uid="{E2700CFC-4BDB-40AE-96D6-F9DF94069ADB}"/>
    <hyperlink ref="B614" r:id="rId515" xr:uid="{24F19FE3-4070-4619-BBD1-CB08DEA04CD9}"/>
    <hyperlink ref="B615" r:id="rId516" xr:uid="{EA096FB2-CA79-4FE9-B68D-BC4E971015B6}"/>
    <hyperlink ref="B616" r:id="rId517" xr:uid="{3046F715-FA4B-4DBC-98C4-E3B934C3785E}"/>
    <hyperlink ref="B618" r:id="rId518" xr:uid="{921B7331-98A6-4C5B-9CC4-1B4F4BF1F3C4}"/>
    <hyperlink ref="B619" r:id="rId519" xr:uid="{EBE52ADE-9E31-4F88-8BFD-3D543E6B8227}"/>
    <hyperlink ref="B620" r:id="rId520" xr:uid="{3F4D03F0-42CF-4095-89D6-77382BE2B58F}"/>
    <hyperlink ref="B621" r:id="rId521" xr:uid="{AB4E4B71-9455-47CB-AEF1-D2E4BB1D6FE8}"/>
    <hyperlink ref="B622" r:id="rId522" xr:uid="{5E97BF69-8143-4712-9429-3CE5D0B6B3FC}"/>
    <hyperlink ref="B623" r:id="rId523" xr:uid="{45247E0D-3956-403D-819A-C904094DF728}"/>
    <hyperlink ref="B624" r:id="rId524" xr:uid="{0DA6DEAD-312A-488C-88A7-40F4A68643EC}"/>
    <hyperlink ref="B625" r:id="rId525" xr:uid="{85C18C6A-C417-4880-B16F-BE8D7456F7B4}"/>
    <hyperlink ref="B626" r:id="rId526" xr:uid="{65D4EC44-35FF-483A-8917-FDB78B17FC86}"/>
    <hyperlink ref="B627" r:id="rId527" xr:uid="{9B5D080C-E573-4425-AB88-FC26033928FF}"/>
    <hyperlink ref="B628" r:id="rId528" xr:uid="{7FEBC64E-B3CC-46C5-98F0-59C92338582A}"/>
    <hyperlink ref="B629" r:id="rId529" xr:uid="{FED618B5-75DE-40F2-8F96-4E9D71E16AC6}"/>
    <hyperlink ref="B630" r:id="rId530" xr:uid="{1F141617-2EC3-4239-B8E9-FFC10234A3CA}"/>
    <hyperlink ref="B631" r:id="rId531" xr:uid="{8ADC9AEF-11E3-4856-87D9-CFF2723F88B5}"/>
    <hyperlink ref="B632" r:id="rId532" xr:uid="{C32B675F-B165-4CFC-80ED-2BFF5D7AD5E3}"/>
    <hyperlink ref="B633" r:id="rId533" xr:uid="{58BFFF33-BF3F-47BD-B511-63AE3362FB1F}"/>
    <hyperlink ref="B634" r:id="rId534" xr:uid="{EE7473AC-5F59-4D6D-A842-81EC13F50525}"/>
    <hyperlink ref="B635" r:id="rId535" xr:uid="{C051EDFC-816A-4423-9E8D-2A0C4532DD0E}"/>
    <hyperlink ref="B636" r:id="rId536" xr:uid="{4204973B-F2FC-4FBF-BBAE-4FA57B762D4C}"/>
    <hyperlink ref="B637" r:id="rId537" xr:uid="{8B4DF8DF-993E-4845-967C-DE6591AEF8FC}"/>
    <hyperlink ref="B638" r:id="rId538" xr:uid="{77952FA3-3851-4B3D-A129-08E654298785}"/>
    <hyperlink ref="B640" r:id="rId539" xr:uid="{3CCD4A5F-5798-45B3-B1AF-EA3BD9559EC8}"/>
    <hyperlink ref="B641" r:id="rId540" xr:uid="{27774F1F-859E-42FE-AB41-57A34C5A3E28}"/>
    <hyperlink ref="B642" r:id="rId541" xr:uid="{ED94585E-37D3-4AB2-B16C-BFC11AB52870}"/>
    <hyperlink ref="B643" r:id="rId542" xr:uid="{407E0046-74CE-4DCF-8900-1EDA3C30BB45}"/>
    <hyperlink ref="B644" r:id="rId543" xr:uid="{1487FFA9-27CF-47B1-B879-9DC45501A654}"/>
    <hyperlink ref="B645" r:id="rId544" xr:uid="{4B47DE21-D17F-4B28-8A10-9197DFE36DA3}"/>
    <hyperlink ref="B646" r:id="rId545" xr:uid="{18124A81-480E-432F-B2BF-692A1CBD71A6}"/>
    <hyperlink ref="B647" r:id="rId546" xr:uid="{7EA77D6E-C69F-4A2E-A0A8-5A2C9CC381C1}"/>
    <hyperlink ref="B648" r:id="rId547" xr:uid="{33C3822B-81DE-4236-8698-D13DFE05AE64}"/>
    <hyperlink ref="B649" r:id="rId548" xr:uid="{5E182D97-023A-40B0-BFCB-94DC4B259A6A}"/>
    <hyperlink ref="B650" r:id="rId549" xr:uid="{7EAFB7B3-CDAF-42CF-8B67-6B3B1BBF4DCD}"/>
    <hyperlink ref="B651" r:id="rId550" xr:uid="{F6D38553-7D56-427F-97C0-4D639288961C}"/>
    <hyperlink ref="B653" r:id="rId551" xr:uid="{8CDF6ED8-9779-48B6-9EA4-A6669047FDC1}"/>
    <hyperlink ref="B654" r:id="rId552" xr:uid="{3CFAE503-6671-4BEB-BC2F-E5863D016520}"/>
    <hyperlink ref="B655" r:id="rId553" xr:uid="{09009640-03CD-4096-BF7F-00F4B8D2C3B9}"/>
    <hyperlink ref="B656" r:id="rId554" xr:uid="{96D03640-C1E3-4169-A721-4F9C82578CB6}"/>
    <hyperlink ref="B657" r:id="rId555" xr:uid="{3DA1F954-9754-4A4B-8FB3-F64D803293BF}"/>
    <hyperlink ref="B658" r:id="rId556" xr:uid="{87E22469-DCB1-451A-A742-7DB9CC9C6DA3}"/>
    <hyperlink ref="B659" r:id="rId557" xr:uid="{5482BB6E-AD86-41FA-917A-D186F7068095}"/>
    <hyperlink ref="B660" r:id="rId558" xr:uid="{40CEDE86-FB98-4DBD-9468-3A6505E78F17}"/>
    <hyperlink ref="B661" r:id="rId559" xr:uid="{FF05132F-94C3-4C22-8493-2E5A29314519}"/>
    <hyperlink ref="B662" r:id="rId560" xr:uid="{3C44054A-2DF4-4B74-94CB-E30E0E5DD1A2}"/>
    <hyperlink ref="B663" r:id="rId561" xr:uid="{EFD66F4C-7A9B-4BE7-B21A-3718E8934D8F}"/>
    <hyperlink ref="B664" r:id="rId562" xr:uid="{67E9160B-7E45-4551-BED5-F50F663B94F8}"/>
    <hyperlink ref="B665" r:id="rId563" xr:uid="{D2149A55-45CF-47FF-8481-2FF7AAD4FA73}"/>
    <hyperlink ref="B666" r:id="rId564" xr:uid="{2ED0C23D-575A-4108-B908-9DD8EFAAC68F}"/>
    <hyperlink ref="B667" r:id="rId565" xr:uid="{2101F596-D377-4B90-993E-D86A700800C2}"/>
    <hyperlink ref="B668" r:id="rId566" xr:uid="{CE6AEFF8-AF7B-49C6-B395-38511041B176}"/>
    <hyperlink ref="B669" r:id="rId567" xr:uid="{7BC475D0-D57F-4F39-B91E-E634C3AA531B}"/>
    <hyperlink ref="B670" r:id="rId568" xr:uid="{D2E29576-C5E4-4A2D-A064-63389F04903F}"/>
    <hyperlink ref="B671" r:id="rId569" xr:uid="{8CBFDFF1-EAC2-4B5B-9D27-4BE5DA6E0653}"/>
    <hyperlink ref="B672" r:id="rId570" xr:uid="{5811D345-90D7-4AC2-B507-FA5513CA9336}"/>
    <hyperlink ref="B673" r:id="rId571" xr:uid="{3665EC9F-7BAF-4297-941C-B8173E20FA96}"/>
    <hyperlink ref="B674" r:id="rId572" xr:uid="{0CED488E-BF07-4B1D-BA13-9E0FBAC84EF4}"/>
    <hyperlink ref="B675" r:id="rId573" xr:uid="{F5FE5A5B-60BF-4F80-A2B5-4AF708119706}"/>
    <hyperlink ref="B676" r:id="rId574" xr:uid="{D48FE2F0-E213-4A6A-9FDF-8DD0697F33AB}"/>
    <hyperlink ref="B677" r:id="rId575" xr:uid="{91383EE5-0868-4319-9551-A97D505E71EE}"/>
    <hyperlink ref="B678" r:id="rId576" xr:uid="{0A405F14-38C0-4A12-9172-BA58D132546C}"/>
    <hyperlink ref="B679" r:id="rId577" xr:uid="{2F725C89-C984-4E9E-B2BD-A1B70E56DB06}"/>
    <hyperlink ref="B680" r:id="rId578" xr:uid="{40605F51-101C-4FF9-939F-8DE13704452D}"/>
    <hyperlink ref="B681" r:id="rId579" xr:uid="{3C8D013B-7A55-4D95-B9C3-2B902B8B9864}"/>
    <hyperlink ref="B682" r:id="rId580" xr:uid="{3577537A-A992-4F9B-8164-77BDD7B91755}"/>
    <hyperlink ref="B683" r:id="rId581" xr:uid="{523BAFF0-F871-40D0-BC55-FD270EDC8DE2}"/>
    <hyperlink ref="B684" r:id="rId582" xr:uid="{D7DEB7F2-A8A1-4310-A349-04B96495D604}"/>
    <hyperlink ref="B685" r:id="rId583" xr:uid="{73A244FA-1732-4D47-B7E3-75A6A5157220}"/>
    <hyperlink ref="B686" r:id="rId584" xr:uid="{D77AB8B3-BC74-4464-B377-5E0A4C3E401D}"/>
    <hyperlink ref="B687" r:id="rId585" xr:uid="{2588CC3C-B5B0-456D-9E40-B734CB227324}"/>
    <hyperlink ref="B688" r:id="rId586" xr:uid="{8523B400-490E-412C-A106-E477CEB6A9D9}"/>
    <hyperlink ref="B689" r:id="rId587" xr:uid="{7D2B8B28-2F9D-46A8-8ADE-BA72C0856F83}"/>
    <hyperlink ref="B690" r:id="rId588" xr:uid="{B9313926-7349-4653-BA72-B7C5631E700C}"/>
    <hyperlink ref="B691" r:id="rId589" xr:uid="{290A0237-EAE2-4E0F-8FAB-54FB87EF345F}"/>
    <hyperlink ref="B692" r:id="rId590" xr:uid="{643F3CA3-9800-4133-8997-4F90A883D82D}"/>
    <hyperlink ref="B693" r:id="rId591" xr:uid="{664CC0F2-F426-4BEB-84A9-F321ED81BE13}"/>
    <hyperlink ref="B695" r:id="rId592" xr:uid="{97C28160-6B0A-4DA6-85FD-8F23BBB88DA8}"/>
    <hyperlink ref="B696" r:id="rId593" xr:uid="{3E0CECB3-7240-4FA0-9E73-295126637A4E}"/>
    <hyperlink ref="B697" r:id="rId594" xr:uid="{D1A7FE4A-C45A-4076-9700-067474C46425}"/>
    <hyperlink ref="B698" r:id="rId595" xr:uid="{D56CA980-1825-4A0B-8A21-DE2306B24C00}"/>
    <hyperlink ref="B699" r:id="rId596" xr:uid="{C1F4DCB8-0E1E-4B75-8E55-F55E3B6736B2}"/>
    <hyperlink ref="B700" r:id="rId597" xr:uid="{7FA36F2D-90B5-431E-ADAF-8123C5166403}"/>
    <hyperlink ref="B701" r:id="rId598" xr:uid="{1CF1BE62-BC1B-4063-B6BB-27846F821135}"/>
    <hyperlink ref="B702" r:id="rId599" xr:uid="{34DAC70A-8B67-43E0-A12A-ABF2AE8979FB}"/>
    <hyperlink ref="B703" r:id="rId600" xr:uid="{CD07D9E2-9928-4609-8CAF-8EAB1E8455BE}"/>
    <hyperlink ref="B704" r:id="rId601" xr:uid="{EA6BD170-E88C-45A5-8437-3F4FC1B349E4}"/>
    <hyperlink ref="B705" r:id="rId602" xr:uid="{64C5E41E-964D-4976-B6BE-B3B52B07F1D3}"/>
    <hyperlink ref="B706" r:id="rId603" xr:uid="{F822752E-F1CA-40EF-A24D-E329ADEB18A1}"/>
    <hyperlink ref="B707" r:id="rId604" xr:uid="{5CC9BBCE-8B9D-43EC-9C7B-3C1E5E4938F8}"/>
    <hyperlink ref="B708" r:id="rId605" xr:uid="{4DE8AA02-89B0-40D6-8058-D99B2D8D7EB9}"/>
    <hyperlink ref="B709" r:id="rId606" xr:uid="{DEEB5559-2DDC-4470-920F-78FDA964F084}"/>
    <hyperlink ref="B710" r:id="rId607" xr:uid="{A4DA7E07-088C-421E-9C78-A33DAE1FEB07}"/>
    <hyperlink ref="B711" r:id="rId608" xr:uid="{152E30E1-51AF-4D60-8ED8-D1F18A950F8F}"/>
    <hyperlink ref="B712" r:id="rId609" xr:uid="{5121B864-59E9-4C26-9D2C-5316B6410A07}"/>
    <hyperlink ref="B713" r:id="rId610" xr:uid="{1D2FD816-6224-41E6-99FC-DE0192BB4343}"/>
    <hyperlink ref="B714" r:id="rId611" xr:uid="{0BC345C9-B024-4736-BCD7-0B716917CC4B}"/>
    <hyperlink ref="B715" r:id="rId612" xr:uid="{3F330434-B739-4561-AEBD-2667561B8FEF}"/>
    <hyperlink ref="B716" r:id="rId613" xr:uid="{B247EEC4-79BB-4FBF-9AD9-CFD35882444D}"/>
    <hyperlink ref="B717" r:id="rId614" xr:uid="{B97912F8-4CB5-432F-B668-D530C83FB961}"/>
    <hyperlink ref="B718" r:id="rId615" xr:uid="{C1EE8DEC-F250-4D5D-8492-4F1717974B3A}"/>
    <hyperlink ref="B719" r:id="rId616" xr:uid="{ADE25677-7D04-4E6E-B2DC-36CCDC17DCF3}"/>
    <hyperlink ref="B720" r:id="rId617" xr:uid="{603BC389-3E81-46FC-9787-A386EC7FF412}"/>
    <hyperlink ref="B721" r:id="rId618" xr:uid="{C6F7D30B-3C60-48AF-8DE4-0856D321F074}"/>
    <hyperlink ref="B722" r:id="rId619" xr:uid="{D70CDA6C-082F-4A3E-9C0A-10D02419B083}"/>
    <hyperlink ref="B723" r:id="rId620" xr:uid="{D6FE435F-51F1-4E80-A630-E63B843E9E50}"/>
    <hyperlink ref="B724" r:id="rId621" xr:uid="{AD9E1019-2C35-42C7-891C-35F836F3B34F}"/>
    <hyperlink ref="B725" r:id="rId622" xr:uid="{BD3F6282-F7FE-4E12-9B25-40493CE56088}"/>
    <hyperlink ref="B726" r:id="rId623" xr:uid="{62EF7113-44E2-43F3-9959-5E46463E72A3}"/>
    <hyperlink ref="B727" r:id="rId624" xr:uid="{8326CCF6-A6CD-4379-B0E6-20457A8EA998}"/>
    <hyperlink ref="B728" r:id="rId625" xr:uid="{FAB47CAF-E4A4-445D-A9AF-4A087BEBFB9B}"/>
    <hyperlink ref="B729" r:id="rId626" xr:uid="{CDE48231-B2A5-4CCF-8D56-43D5EEA98772}"/>
    <hyperlink ref="B730" r:id="rId627" xr:uid="{C510BE3A-2633-4E08-965C-452F53CE2101}"/>
    <hyperlink ref="B731" r:id="rId628" xr:uid="{8EFF3BF9-4CA8-47B5-800A-9A9C933D5A65}"/>
    <hyperlink ref="B732" r:id="rId629" xr:uid="{DF5FEE37-B4C1-4C07-94A1-213878B16832}"/>
    <hyperlink ref="B733" r:id="rId630" xr:uid="{AFE2E59B-0730-496F-BAE0-DD5922F534C4}"/>
    <hyperlink ref="B734" r:id="rId631" xr:uid="{BE418961-35F2-4AE9-AC15-97EE1D7ED8F3}"/>
    <hyperlink ref="B735" r:id="rId632" xr:uid="{CB784AA5-56C7-4A4B-8951-0F65E4AB2F60}"/>
    <hyperlink ref="B736" r:id="rId633" xr:uid="{0EE5BCBA-998F-453D-ACA3-0B0179414DF3}"/>
    <hyperlink ref="B737" r:id="rId634" xr:uid="{0F7A6D4D-7656-4141-9623-329817301DA2}"/>
    <hyperlink ref="B742" r:id="rId635" xr:uid="{6594CB59-D02A-48E1-A84E-086C296B7F7E}"/>
    <hyperlink ref="B743" r:id="rId636" xr:uid="{27D310F2-13AB-48A6-B966-54DB4AF58F62}"/>
    <hyperlink ref="B744" r:id="rId637" xr:uid="{1D9EBAAB-71E2-407B-BEC2-00971C8BC614}"/>
    <hyperlink ref="B745" r:id="rId638" xr:uid="{EE6EE804-5BEF-480F-A805-6A298A7FC9A8}"/>
    <hyperlink ref="B746" r:id="rId639" xr:uid="{20D104F7-2E5F-42ED-909A-1C77BB6A92DF}"/>
    <hyperlink ref="B747" r:id="rId640" xr:uid="{2ADF0EB8-9601-4263-8FCC-44C466BEDCF9}"/>
    <hyperlink ref="B748" r:id="rId641" xr:uid="{140FB942-B79D-4A1C-8477-FEE5CAED4F61}"/>
    <hyperlink ref="B749" r:id="rId642" xr:uid="{D98C907A-3A91-4DA8-9092-8F366220E166}"/>
    <hyperlink ref="B750" r:id="rId643" xr:uid="{A191750D-7A83-44FA-BD24-691DDAC819F5}"/>
    <hyperlink ref="B751" r:id="rId644" xr:uid="{E4FF5577-9924-4AFD-9085-4C1A57D29355}"/>
    <hyperlink ref="B752" r:id="rId645" xr:uid="{B3F3C2C2-9B1A-451C-B554-29AA9DDD97A7}"/>
    <hyperlink ref="B753" r:id="rId646" xr:uid="{C0C2EDF3-C128-48BB-9B39-CBBEF63193A1}"/>
    <hyperlink ref="B754" r:id="rId647" xr:uid="{212A1349-E96C-4079-983F-98C06F20AD6D}"/>
    <hyperlink ref="B755" r:id="rId648" xr:uid="{137E406B-06DB-4A9A-B76D-8976271697B4}"/>
    <hyperlink ref="B756" r:id="rId649" xr:uid="{547E3542-1132-42DB-80A9-EFBCE2A1CB5A}"/>
    <hyperlink ref="B757" r:id="rId650" xr:uid="{3348767D-4A74-4501-9BA0-752F62707C5E}"/>
    <hyperlink ref="B758" r:id="rId651" xr:uid="{F7AC4276-170B-4704-BD4C-DE531AF62324}"/>
    <hyperlink ref="B759" r:id="rId652" xr:uid="{A3927F45-980D-414D-906C-FECF9C25108C}"/>
    <hyperlink ref="B760" r:id="rId653" xr:uid="{575D790D-67EA-43DC-BCAE-711396D07B5D}"/>
    <hyperlink ref="B761" r:id="rId654" xr:uid="{2CFE9C10-8A07-4119-8522-65794C6220D6}"/>
    <hyperlink ref="B762" r:id="rId655" xr:uid="{C6C34A60-35A8-4374-9E93-14DCF77419B6}"/>
    <hyperlink ref="B763" r:id="rId656" xr:uid="{A45D66FE-2840-4897-A36E-EAD5F6DF2042}"/>
    <hyperlink ref="B764" r:id="rId657" xr:uid="{94ECFB11-322C-4ECA-A2C5-529C4B0470B7}"/>
    <hyperlink ref="B765" r:id="rId658" xr:uid="{92B1998A-5095-480B-B507-79267E5C0354}"/>
    <hyperlink ref="B766" r:id="rId659" xr:uid="{1A5CF685-A65B-45DE-B28D-8BCFBCF68CC8}"/>
    <hyperlink ref="B767" r:id="rId660" xr:uid="{B09603DC-5A2E-46F5-A2C8-94D3CE41B6B5}"/>
    <hyperlink ref="B768" r:id="rId661" xr:uid="{202F2423-B281-4F4E-A4F9-A7D2D128873B}"/>
    <hyperlink ref="B769" r:id="rId662" xr:uid="{6D0589E5-72D5-4F95-8E20-3FABD10AB662}"/>
    <hyperlink ref="B770" r:id="rId663" xr:uid="{9304777D-BBD5-442B-BC59-E7381554AD5C}"/>
    <hyperlink ref="B771" r:id="rId664" xr:uid="{6EE90707-5863-4440-ABDD-8407B72E2FE1}"/>
    <hyperlink ref="B772" r:id="rId665" xr:uid="{15209AF0-CCBB-43A5-A910-66FFD4C3188E}"/>
    <hyperlink ref="B773" r:id="rId666" xr:uid="{A24652FC-2D43-409B-855B-491FB1A4EFF7}"/>
    <hyperlink ref="B774" r:id="rId667" xr:uid="{9DDE4502-42E2-4FB2-A673-4198F1D69BA2}"/>
    <hyperlink ref="B775" r:id="rId668" xr:uid="{8BF9061D-4C0A-40BF-B241-5BA0C8F38FA6}"/>
    <hyperlink ref="B776" r:id="rId669" xr:uid="{0DA92A5C-2352-4E63-B30E-997F3714CD45}"/>
    <hyperlink ref="B777" r:id="rId670" xr:uid="{01878DC8-4199-4D51-968D-C86F6FBB4BA9}"/>
    <hyperlink ref="B778" r:id="rId671" xr:uid="{19051704-C849-4C59-800D-25D144050753}"/>
    <hyperlink ref="B779" r:id="rId672" xr:uid="{81C17D75-A686-423F-B142-86E99BC9F5CE}"/>
    <hyperlink ref="B780" r:id="rId673" xr:uid="{208FB780-6A51-49F4-92AE-E01CB2ACD6F7}"/>
    <hyperlink ref="B781" r:id="rId674" xr:uid="{DC9B058C-1BEB-453A-8CCF-4B3AE7E69483}"/>
    <hyperlink ref="B782" r:id="rId675" xr:uid="{87856EAB-6D4F-4A48-ABC8-A75F1C363230}"/>
    <hyperlink ref="B783" r:id="rId676" xr:uid="{F72C0DA3-7D3B-45C4-9405-7456E5F96F9E}"/>
    <hyperlink ref="B784" r:id="rId677" xr:uid="{BDF30076-8C33-41A3-BA02-14E5DDFF38AA}"/>
    <hyperlink ref="B785" r:id="rId678" xr:uid="{8C820498-D351-474F-B700-5FB0238CAD39}"/>
    <hyperlink ref="B786" r:id="rId679" xr:uid="{3D0404A4-C91F-4883-89B4-6732C456082E}"/>
    <hyperlink ref="B787" r:id="rId680" xr:uid="{4F44716B-3200-44B2-A3F0-7DCF55827038}"/>
    <hyperlink ref="B788" r:id="rId681" xr:uid="{8DF9B372-187E-47A2-8C2D-3BAF134916D4}"/>
    <hyperlink ref="B789" r:id="rId682" xr:uid="{9DC51055-FED4-42D2-8628-063516212066}"/>
    <hyperlink ref="B790" r:id="rId683" xr:uid="{51DE1AA3-26E1-4976-8376-1B5325942C20}"/>
    <hyperlink ref="B791" r:id="rId684" xr:uid="{87BC23D5-4FA6-4E58-8B71-F6FE6403F14B}"/>
    <hyperlink ref="B792" r:id="rId685" xr:uid="{2AF93912-B512-405A-9FB5-AB77909AD97B}"/>
    <hyperlink ref="B793" r:id="rId686" xr:uid="{F8558C8B-1230-424D-933E-8A17CA0A1FA6}"/>
    <hyperlink ref="B794" r:id="rId687" xr:uid="{9E0F1A2F-6255-456D-B142-6E883BDEC017}"/>
    <hyperlink ref="B795" r:id="rId688" xr:uid="{5DC250C5-2F85-4967-968C-2DC3117041F6}"/>
    <hyperlink ref="B796" r:id="rId689" xr:uid="{A1C3FB0A-4298-488C-8CE8-EC2364D04A70}"/>
    <hyperlink ref="B797" r:id="rId690" xr:uid="{F698C0FB-2F17-4E74-907F-99E2993FA288}"/>
    <hyperlink ref="B798" r:id="rId691" xr:uid="{AE6A8045-BC34-45C5-B5D6-7EE35488EDB1}"/>
    <hyperlink ref="B799" r:id="rId692" xr:uid="{6DFCC80A-ED38-489B-BE4E-1AB65B5D4F8E}"/>
    <hyperlink ref="B800" r:id="rId693" xr:uid="{AFF19EAD-E5C3-4087-A997-D3C1D6443C52}"/>
    <hyperlink ref="B801" r:id="rId694" xr:uid="{4C6C780B-397C-415C-B61B-5CF6F35657A8}"/>
    <hyperlink ref="B802" r:id="rId695" xr:uid="{CF7F0CF5-A257-42B1-92A7-5F2CD97AAA5A}"/>
    <hyperlink ref="B803" r:id="rId696" xr:uid="{4951C617-8CEE-4697-B58E-E01F37388949}"/>
    <hyperlink ref="B804" r:id="rId697" xr:uid="{94FC61FC-FBED-4BFB-91F1-CA28DE80F3D1}"/>
    <hyperlink ref="B805" r:id="rId698" xr:uid="{68CC2892-7D85-4043-B6E6-666E0F933409}"/>
    <hyperlink ref="B806" r:id="rId699" xr:uid="{0505751E-3941-45EE-9112-0685C35630BA}"/>
    <hyperlink ref="B807" r:id="rId700" xr:uid="{5353068C-8540-40FB-A1CB-6569D1422558}"/>
    <hyperlink ref="B808" r:id="rId701" xr:uid="{75CB2732-4AD6-48DE-B3D6-9240D1BA9904}"/>
    <hyperlink ref="B809" r:id="rId702" xr:uid="{C8B9B4B1-72C6-4BDF-9F34-F8E4F3D1047F}"/>
    <hyperlink ref="B810" r:id="rId703" xr:uid="{C4FE5355-0AF4-4D23-A221-4DA7691F8A19}"/>
    <hyperlink ref="B811" r:id="rId704" xr:uid="{EF9A8898-AE48-463E-808E-A933A29B640C}"/>
    <hyperlink ref="B812" r:id="rId705" xr:uid="{AD5D1811-A69A-479C-AF52-AC40C10753B2}"/>
    <hyperlink ref="B813" r:id="rId706" xr:uid="{DC948C7F-7D96-4894-B49E-AAA06F68279B}"/>
    <hyperlink ref="B814" r:id="rId707" xr:uid="{C1C238D8-321E-4F13-8C74-BDEA8DC9C10E}"/>
    <hyperlink ref="B815" r:id="rId708" xr:uid="{2BFC5146-1AE5-4BA1-994D-B560C229EFE2}"/>
    <hyperlink ref="B816" r:id="rId709" xr:uid="{C98B90F3-69D0-427E-BE54-C8F20C66BF86}"/>
    <hyperlink ref="B818" r:id="rId710" xr:uid="{9EEFDDFA-F562-4B6F-A7E0-C94071A4DA97}"/>
    <hyperlink ref="B819" r:id="rId711" xr:uid="{D12C4C5E-551E-4D96-B94F-068BDB562BE0}"/>
    <hyperlink ref="B820" r:id="rId712" xr:uid="{4468B76A-9210-4BD8-A66E-3BA12D4F9513}"/>
    <hyperlink ref="B821" r:id="rId713" xr:uid="{0BFCFACA-74E6-4E51-A09C-E4313056862D}"/>
    <hyperlink ref="B822" r:id="rId714" xr:uid="{18C00045-CCF1-4960-B2C2-5255224C7863}"/>
    <hyperlink ref="B823" r:id="rId715" xr:uid="{41CB7506-3EBE-4EDB-9C23-86006C3D5C63}"/>
    <hyperlink ref="B824" r:id="rId716" xr:uid="{C6BAD9C5-0EA7-47AE-86E1-B821B13C39D0}"/>
    <hyperlink ref="B825" r:id="rId717" xr:uid="{1D352A0C-4F10-40D3-8EA9-D07DBC615056}"/>
    <hyperlink ref="B826" r:id="rId718" xr:uid="{54B5D6AF-8F64-4F69-919F-D0D1BF8028C8}"/>
    <hyperlink ref="B828" r:id="rId719" xr:uid="{EF032934-17BE-452B-9CA0-98544B77F5C4}"/>
    <hyperlink ref="B829" r:id="rId720" xr:uid="{D446C2A3-2C11-4F04-B7BA-B86F23EC4AC8}"/>
    <hyperlink ref="B830" r:id="rId721" xr:uid="{58C65686-3D25-4E79-BFE4-31E8359A368A}"/>
    <hyperlink ref="B831" r:id="rId722" xr:uid="{BB432F7D-F3AD-4DCE-930E-90C3AB2A2F0D}"/>
    <hyperlink ref="B832" r:id="rId723" xr:uid="{CCCAE5E7-4EBC-406F-91C5-BBF2C733E653}"/>
    <hyperlink ref="B833" r:id="rId724" xr:uid="{B3B7B8DD-7183-424E-99ED-DE4D983FEFC5}"/>
    <hyperlink ref="B834" r:id="rId725" xr:uid="{CA7C42C2-3210-4AA7-B21E-F73AE99E54B7}"/>
    <hyperlink ref="B835" r:id="rId726" xr:uid="{0B7A9269-688E-4176-8AB6-CDFB3D40644E}"/>
    <hyperlink ref="B836" r:id="rId727" xr:uid="{71F52521-8E61-4361-93AD-FC148CA93696}"/>
    <hyperlink ref="B837" r:id="rId728" xr:uid="{DD6E423B-0FB1-42F0-8C73-8678F6DE0FDE}"/>
    <hyperlink ref="B839" r:id="rId729" xr:uid="{33799182-0036-42E8-AA99-6A3F9D273FB3}"/>
    <hyperlink ref="B840" r:id="rId730" xr:uid="{2F1EF8D3-9B98-4A92-8694-6B25209215EF}"/>
    <hyperlink ref="B841" r:id="rId731" xr:uid="{356A40C6-652B-43F8-A789-659ABCC9A5C8}"/>
    <hyperlink ref="B842" r:id="rId732" xr:uid="{26F5487C-072A-423F-8A2E-FCCA39AAF99B}"/>
    <hyperlink ref="B843" r:id="rId733" xr:uid="{67C38D6E-26AC-4937-B1FA-08932B656D14}"/>
    <hyperlink ref="B844" r:id="rId734" xr:uid="{4C0DDCD5-76F5-4934-A45E-44BE991801A1}"/>
    <hyperlink ref="B845" r:id="rId735" xr:uid="{14C31CD5-7F01-4CCB-AA0F-7CFBF7121900}"/>
    <hyperlink ref="B846" r:id="rId736" xr:uid="{AF653B83-4184-4B97-B058-2AB9B466343B}"/>
    <hyperlink ref="B847" r:id="rId737" xr:uid="{0F4B61C0-B241-4503-BBE3-583EA9F10A11}"/>
    <hyperlink ref="B848" r:id="rId738" xr:uid="{3EDEDA0E-E4F5-46C3-93D8-DDF5A144E1C8}"/>
    <hyperlink ref="B849" r:id="rId739" xr:uid="{3A9624DB-D0D7-4A74-91EA-0A80C88A624C}"/>
    <hyperlink ref="B850" r:id="rId740" xr:uid="{3DBAFDBF-6CC0-4B22-B948-34426A9CAF8F}"/>
    <hyperlink ref="B851" r:id="rId741" xr:uid="{29BD6951-669D-4348-AA5F-A0CCB5754366}"/>
    <hyperlink ref="B853" r:id="rId742" xr:uid="{22A9E8C2-4DD8-4270-BD22-4B74EB20755B}"/>
    <hyperlink ref="B854" r:id="rId743" xr:uid="{1644B36C-C893-4A81-BE39-14B34D2A142F}"/>
    <hyperlink ref="B855" r:id="rId744" xr:uid="{DCE206C3-DDA9-4C3D-8FCB-270DEBB9BC11}"/>
    <hyperlink ref="B856" r:id="rId745" xr:uid="{C043AB31-F229-4B18-805C-AA2844CFF62D}"/>
    <hyperlink ref="B857" r:id="rId746" xr:uid="{AC981D4F-1F9D-4355-B266-AE54557644B8}"/>
    <hyperlink ref="B858" r:id="rId747" xr:uid="{FC7FDD2F-84EA-49C1-95EF-AD3DB91A2E4E}"/>
    <hyperlink ref="B859" r:id="rId748" xr:uid="{B2886E79-B3B6-40CA-8E80-17F1CE6217D6}"/>
    <hyperlink ref="B860" r:id="rId749" xr:uid="{BA239A71-8E31-47B9-9060-CABA55C4140C}"/>
    <hyperlink ref="B861" r:id="rId750" xr:uid="{9BE97EEF-41CF-49CD-85F0-7ED0F2FE5E08}"/>
    <hyperlink ref="B862" r:id="rId751" xr:uid="{424C662F-4A08-480A-A8F7-4EC89D5E96CD}"/>
    <hyperlink ref="B863" r:id="rId752" xr:uid="{C5989A9E-DD5C-47CD-92D7-4AC58156F9CE}"/>
    <hyperlink ref="B865" r:id="rId753" xr:uid="{F4A527CE-4F55-4A21-8D83-6F78F9F0D7ED}"/>
    <hyperlink ref="B866" r:id="rId754" xr:uid="{EF7631AF-97D0-4087-AFA6-748D0A8DF9A1}"/>
    <hyperlink ref="B867" r:id="rId755" xr:uid="{A3E06F01-26BB-4823-AC78-FEC5108AA962}"/>
    <hyperlink ref="B868" r:id="rId756" xr:uid="{6E438D61-2420-45FC-8165-64A101CFD161}"/>
    <hyperlink ref="B869" r:id="rId757" xr:uid="{E26B5501-E304-4A09-AB89-1357A9E1864B}"/>
    <hyperlink ref="B870" r:id="rId758" xr:uid="{BF1397A8-0B05-423B-9E4B-71856B83BDB1}"/>
    <hyperlink ref="B871" r:id="rId759" xr:uid="{191B7556-FC71-4E59-A039-FCBF17F5E993}"/>
    <hyperlink ref="B872" r:id="rId760" xr:uid="{500D767E-6578-472F-9F29-AA0C9235C469}"/>
    <hyperlink ref="B873" r:id="rId761" xr:uid="{C93D15C6-2B78-42B9-B3CE-918EDBC1A5AF}"/>
    <hyperlink ref="B874" r:id="rId762" xr:uid="{95BA3DD7-F4BD-4A22-88A5-0EE549E084F1}"/>
    <hyperlink ref="B875" r:id="rId763" xr:uid="{7C33D870-9BE2-440D-948B-50FC4A042731}"/>
    <hyperlink ref="B876" r:id="rId764" xr:uid="{5F1924FA-E5C0-4A0B-B8C7-09AC42B406D8}"/>
    <hyperlink ref="B877" r:id="rId765" xr:uid="{96F37D83-F6D3-4D43-8485-214F89232CD8}"/>
    <hyperlink ref="B878" r:id="rId766" xr:uid="{808304FD-E048-43AB-A17C-EB31332A8A52}"/>
    <hyperlink ref="B879" r:id="rId767" xr:uid="{FA023476-C0FF-4A48-B789-0F85C1845AFC}"/>
    <hyperlink ref="B880" r:id="rId768" xr:uid="{7121CF4D-C326-4CC3-A399-B144BA63F643}"/>
    <hyperlink ref="B881" r:id="rId769" xr:uid="{1F814BA0-073E-410B-B46B-D7D0C3604C6E}"/>
    <hyperlink ref="B882" r:id="rId770" xr:uid="{63A32A1B-5B11-4420-9369-93CAA9AA9E05}"/>
    <hyperlink ref="B883" r:id="rId771" xr:uid="{6B63E619-C853-4557-8EB4-C9E78BF7890A}"/>
    <hyperlink ref="B884" r:id="rId772" xr:uid="{58A40B61-0BBE-46A5-A7DE-A3BFC5AEA109}"/>
    <hyperlink ref="B885" r:id="rId773" xr:uid="{CC5DA16A-A9B1-42EB-B2FC-F36DFB6D6F01}"/>
    <hyperlink ref="B886" r:id="rId774" xr:uid="{0DF8A2DD-5AC7-47DA-BFCD-DDD110BC01B4}"/>
    <hyperlink ref="B887" r:id="rId775" xr:uid="{8C147BE4-9047-4141-ABA9-3D3BE9703751}"/>
    <hyperlink ref="B888" r:id="rId776" xr:uid="{ABB62B05-38E2-43CA-8189-BC38F06ECA60}"/>
    <hyperlink ref="B889" r:id="rId777" xr:uid="{40B2C9D4-4AE6-470A-A239-3F41E20E085C}"/>
    <hyperlink ref="B890" r:id="rId778" xr:uid="{9DBF8060-44D7-4A15-BC14-F58FB1542BD6}"/>
    <hyperlink ref="B891" r:id="rId779" xr:uid="{E72D9741-C122-47AE-8EC8-D9FCDDF20783}"/>
    <hyperlink ref="B892" r:id="rId780" xr:uid="{407DC43A-92F1-450F-B272-44912371FEC2}"/>
    <hyperlink ref="B893" r:id="rId781" xr:uid="{78EF17EF-7246-4015-A2C3-EC8E7E3988BF}"/>
    <hyperlink ref="B897" r:id="rId782" xr:uid="{35CC0ADE-98F7-408A-8434-BE44F8FA59D1}"/>
    <hyperlink ref="B898" r:id="rId783" xr:uid="{D9CFCF33-0E27-4AA9-BA05-11F28912E470}"/>
    <hyperlink ref="B899" r:id="rId784" xr:uid="{6E69610A-FD48-4146-BF1D-F20EE24AF6B6}"/>
    <hyperlink ref="B900" r:id="rId785" xr:uid="{A4C18510-55E9-45FE-9AE0-5E7040A90DA7}"/>
    <hyperlink ref="B901" r:id="rId786" xr:uid="{21F1BB84-3EAD-4668-9173-371299DBADFB}"/>
    <hyperlink ref="B902" r:id="rId787" xr:uid="{581272AE-356A-430A-A601-0BB36C777AF0}"/>
    <hyperlink ref="B903" r:id="rId788" xr:uid="{7444CCE9-5B3C-4538-BD5A-24F604FDDD6A}"/>
    <hyperlink ref="B904" r:id="rId789" xr:uid="{D53F1C32-EEF3-433E-9428-DAD7FB19766B}"/>
    <hyperlink ref="B905" r:id="rId790" xr:uid="{23356E88-5E42-45C1-8267-AA95868D25A6}"/>
    <hyperlink ref="B906" r:id="rId791" xr:uid="{F91AF6A9-E7B9-4933-8EC5-41A88B1D2979}"/>
    <hyperlink ref="B907" r:id="rId792" xr:uid="{27708302-5A5F-4B2C-9D94-B43856FBDF45}"/>
    <hyperlink ref="B908" r:id="rId793" xr:uid="{351CE190-F78B-4D50-A0A5-BC000E612A6C}"/>
    <hyperlink ref="B909" r:id="rId794" xr:uid="{F99AEA40-052B-4BA7-8EC8-5F36DC6B40BB}"/>
    <hyperlink ref="B910" r:id="rId795" xr:uid="{06D792A3-CC34-4402-9902-069F7C3A9536}"/>
    <hyperlink ref="B911" r:id="rId796" xr:uid="{2EFE7819-DAD7-4DA3-B90C-45BEE547B61A}"/>
    <hyperlink ref="B912" r:id="rId797" xr:uid="{E082D576-77E8-4736-9DAC-8E1F25A17FF5}"/>
    <hyperlink ref="B913" r:id="rId798" xr:uid="{370B10DF-02CC-4980-BE29-1E1BD93A6CB3}"/>
    <hyperlink ref="B914" r:id="rId799" xr:uid="{4EE785E2-3740-4118-A3A1-2560397AD068}"/>
    <hyperlink ref="B915" r:id="rId800" xr:uid="{119EF5AC-1E8A-438D-A64B-810473723630}"/>
    <hyperlink ref="B916" r:id="rId801" xr:uid="{F594C55A-D5AB-48B6-BF83-612B5A307383}"/>
    <hyperlink ref="B917" r:id="rId802" xr:uid="{F27A3486-D04A-4276-9B6B-3581452D4054}"/>
    <hyperlink ref="B918" r:id="rId803" xr:uid="{99939A35-6C09-4719-AB45-5E0167B4E4FE}"/>
    <hyperlink ref="B919" r:id="rId804" xr:uid="{6E17A10D-F058-40A5-BC3B-1DF7C8EE4360}"/>
    <hyperlink ref="B920" r:id="rId805" xr:uid="{5181F40D-D0A4-44B6-A0D2-0C32E584B476}"/>
    <hyperlink ref="B921" r:id="rId806" xr:uid="{7872FB23-AEE0-4D53-9255-4FDA994746A5}"/>
    <hyperlink ref="B922" r:id="rId807" xr:uid="{1F1A2F77-E0C4-4706-AE9D-BAE0A73028E8}"/>
    <hyperlink ref="B923" r:id="rId808" xr:uid="{DAA6BAA0-B709-47F9-97BC-00F4683C3EE1}"/>
    <hyperlink ref="B924" r:id="rId809" xr:uid="{420D98D1-699B-4416-A815-5724A75F8BCB}"/>
    <hyperlink ref="B925" r:id="rId810" xr:uid="{C05025F8-B3A4-44D6-A1D1-764E54FBF7B9}"/>
    <hyperlink ref="B926" r:id="rId811" xr:uid="{A1A8858C-F523-4EF0-9E19-080609EF6AF9}"/>
    <hyperlink ref="B927" r:id="rId812" xr:uid="{D1D22635-9C2E-42CF-ABD2-380E915D6017}"/>
    <hyperlink ref="B928" r:id="rId813" xr:uid="{3A2269F9-826A-40EE-BC7C-383033317921}"/>
    <hyperlink ref="B929" r:id="rId814" xr:uid="{E51E8410-F02D-4A1B-9437-96BD9B70353A}"/>
    <hyperlink ref="B930" r:id="rId815" xr:uid="{1AF52358-5EC7-4F7B-813D-5EEF8EFA798A}"/>
    <hyperlink ref="B931" r:id="rId816" xr:uid="{FF0CCF1C-33CC-4E9D-A6DF-CEA00E64B984}"/>
    <hyperlink ref="B932" r:id="rId817" xr:uid="{27E10342-0E8C-4B90-82EC-5E1FFDF0D061}"/>
    <hyperlink ref="B933" r:id="rId818" xr:uid="{A32B5215-BBBC-4A18-94E8-36DDDC756F16}"/>
    <hyperlink ref="B934" r:id="rId819" xr:uid="{AF6A051B-BDE3-446A-B887-F642E0C2CA11}"/>
    <hyperlink ref="B935" r:id="rId820" xr:uid="{44C3649F-F423-4371-9401-6F6E97D09263}"/>
    <hyperlink ref="B936" r:id="rId821" xr:uid="{D1047C4B-CD95-4862-B9B5-96514368449E}"/>
    <hyperlink ref="B937" r:id="rId822" xr:uid="{CD7D331A-20E2-48D4-B499-EBF25E00CC58}"/>
    <hyperlink ref="B938" r:id="rId823" xr:uid="{01E3B507-85B9-4A38-A3F0-603699844FC4}"/>
    <hyperlink ref="B939" r:id="rId824" xr:uid="{142A96C2-F18D-4856-894F-96533325570F}"/>
    <hyperlink ref="B940" r:id="rId825" xr:uid="{F6272BEA-3FF2-479D-A17D-A05D56810834}"/>
    <hyperlink ref="B941" r:id="rId826" xr:uid="{63C91152-3C19-4500-903B-A4F11D2C68BB}"/>
    <hyperlink ref="B942" r:id="rId827" xr:uid="{6B133F5C-502C-4C53-AE0B-221A7BB7E53E}"/>
    <hyperlink ref="B943" r:id="rId828" xr:uid="{4C71C320-FB8D-4541-968B-034B85156D06}"/>
    <hyperlink ref="B945" r:id="rId829" xr:uid="{37155B1B-C381-432C-9BE4-06765DE928D6}"/>
    <hyperlink ref="B946" r:id="rId830" xr:uid="{ECFFCC12-89BC-4D66-B7ED-B5E2A4DD4E31}"/>
    <hyperlink ref="B947" r:id="rId831" xr:uid="{5F87ED85-EF27-4C31-92FE-580C0280641B}"/>
    <hyperlink ref="B948" r:id="rId832" xr:uid="{34514E4F-B19C-438E-ADE9-D7B6C43BC3D1}"/>
    <hyperlink ref="B949" r:id="rId833" xr:uid="{17CDA81E-64F1-4B8D-8DD0-F05680D3D1B6}"/>
    <hyperlink ref="B950" r:id="rId834" xr:uid="{0B3FE1F5-8443-40DE-9D64-92F5D6C93D7C}"/>
    <hyperlink ref="B951" r:id="rId835" xr:uid="{BA2E8944-5FF6-47AE-B4D0-A9A7D8762F8F}"/>
    <hyperlink ref="B952" r:id="rId836" xr:uid="{8D418D48-9A8F-4E0C-B727-73BAF2310E1B}"/>
    <hyperlink ref="B953" r:id="rId837" xr:uid="{D17CDCD9-CF13-4F4D-A862-DC51845BF97A}"/>
    <hyperlink ref="B954" r:id="rId838" xr:uid="{965FCE07-7B7F-4ADE-A382-CB255A65C31E}"/>
    <hyperlink ref="B955" r:id="rId839" xr:uid="{0099C227-34A5-4CBC-9E61-366749DE31CB}"/>
    <hyperlink ref="B956" r:id="rId840" xr:uid="{62520607-D549-4B03-9674-CCEF22CC0E65}"/>
    <hyperlink ref="B957" r:id="rId841" xr:uid="{C8354695-4052-40E9-8DE5-AAE2CE624A46}"/>
    <hyperlink ref="B958" r:id="rId842" xr:uid="{F008AC02-9762-4B4D-81DA-BF0E4FE8FAE9}"/>
    <hyperlink ref="B959" r:id="rId843" xr:uid="{B2BCFAF0-A31A-4513-9D0B-D1F51B681850}"/>
    <hyperlink ref="B960" r:id="rId844" xr:uid="{672E3DB8-C098-433D-9C0D-9C56787B26C9}"/>
    <hyperlink ref="B961" r:id="rId845" xr:uid="{EA344B5A-DB68-46B8-9E54-D18DA8FBDD7B}"/>
    <hyperlink ref="B962" r:id="rId846" xr:uid="{145D98EE-EB17-4857-86F7-F200E37BF767}"/>
    <hyperlink ref="B963" r:id="rId847" xr:uid="{F6434FDE-0CFA-4332-AE3D-1F7FF7093B67}"/>
    <hyperlink ref="B964" r:id="rId848" xr:uid="{028EC357-2139-4747-A4CC-28137C317769}"/>
    <hyperlink ref="B965" r:id="rId849" xr:uid="{C3CB006B-50B3-463E-9D72-893773182509}"/>
    <hyperlink ref="B966" r:id="rId850" xr:uid="{EBBA6132-9681-4EBE-BC2A-1D5DA6C1E830}"/>
    <hyperlink ref="B967" r:id="rId851" xr:uid="{010BA31E-D63D-4459-B703-A7E3061BBE66}"/>
    <hyperlink ref="B968" r:id="rId852" xr:uid="{9EF2F95B-FDE1-465E-8232-4229A6171222}"/>
    <hyperlink ref="B969" r:id="rId853" xr:uid="{ED08E994-6781-42E8-A34F-A9CC7CC51AAC}"/>
    <hyperlink ref="B970" r:id="rId854" xr:uid="{53591E57-B795-4538-A759-247605EC719C}"/>
    <hyperlink ref="B971" r:id="rId855" xr:uid="{F4C1EF64-AF72-4036-BB71-4B0E8B39B88D}"/>
    <hyperlink ref="B972" r:id="rId856" xr:uid="{85699B1E-1231-4C2D-895D-F3318F97F284}"/>
    <hyperlink ref="B973" r:id="rId857" xr:uid="{9B616C66-614B-49DE-85ED-71B6B7394A84}"/>
    <hyperlink ref="B976" r:id="rId858" xr:uid="{C4961A4E-D276-4754-8229-4D3C5A92CA08}"/>
    <hyperlink ref="B977" r:id="rId859" xr:uid="{A8BE6329-237A-4DC7-9FEE-2C05FBD76202}"/>
    <hyperlink ref="B978" r:id="rId860" xr:uid="{CFA49228-94E3-4E4E-952F-CAC81FCB1678}"/>
    <hyperlink ref="B979" r:id="rId861" xr:uid="{E4682FF3-9367-4258-9DB3-A86F7093485F}"/>
    <hyperlink ref="B980" r:id="rId862" xr:uid="{E0246D6B-494A-4AC7-8A9A-2E75B745BC4A}"/>
    <hyperlink ref="B981" r:id="rId863" xr:uid="{88E42C33-628A-47E4-ABBE-5EB01520BDC4}"/>
    <hyperlink ref="B982" r:id="rId864" xr:uid="{A17F1756-C2A3-49CA-8C8A-905FE4051165}"/>
    <hyperlink ref="B983" r:id="rId865" xr:uid="{3EAD8EC2-ED63-4535-8777-3B8B7E8BB2D8}"/>
    <hyperlink ref="B985" r:id="rId866" xr:uid="{EC838BFE-DFF7-4EB0-8F84-C343FEB97A01}"/>
    <hyperlink ref="B986" r:id="rId867" xr:uid="{A3500B0D-9CB7-474D-9454-CC547A36477B}"/>
    <hyperlink ref="B987" r:id="rId868" xr:uid="{9C50F2F4-F3D7-4220-9829-8783EE0DF98B}"/>
    <hyperlink ref="B988" r:id="rId869" xr:uid="{9BEB862D-77D0-4B18-B70D-EF4ACC11617E}"/>
    <hyperlink ref="B989" r:id="rId870" xr:uid="{3DA90030-8D6D-40DE-84A7-F2CE3B60C264}"/>
    <hyperlink ref="B990" r:id="rId871" xr:uid="{1E65B4B8-EB16-40AE-9377-12C4FA8BB35E}"/>
    <hyperlink ref="B991" r:id="rId872" xr:uid="{97A5331B-E41B-402A-8B63-4F88B4BCC50A}"/>
    <hyperlink ref="B992" r:id="rId873" xr:uid="{5D610C30-9F35-4DE1-9791-2B78C18B0BB6}"/>
    <hyperlink ref="B993" r:id="rId874" xr:uid="{6671739A-C1DE-48A1-823F-687B7B3258F4}"/>
    <hyperlink ref="B994" r:id="rId875" xr:uid="{501FEFB9-9D73-4371-A152-C4BE6C5FC608}"/>
    <hyperlink ref="B995" r:id="rId876" xr:uid="{FDADB5C4-C4F0-454C-AB12-902665AB1701}"/>
    <hyperlink ref="B996" r:id="rId877" xr:uid="{6603AFEF-A240-4806-937C-71FE4FBDCB4A}"/>
    <hyperlink ref="B997" r:id="rId878" xr:uid="{C1D2DD81-93AB-4E24-BAFB-ABD7BBE921C9}"/>
    <hyperlink ref="B998" r:id="rId879" xr:uid="{D9EAFFF8-1898-44A9-908B-89AF76E4A0AB}"/>
    <hyperlink ref="B999" r:id="rId880" xr:uid="{316AFD71-2F00-437C-A015-15A92EE63E03}"/>
    <hyperlink ref="B1000" r:id="rId881" xr:uid="{DDAF205E-5106-4723-A3DB-DCFBBEED2EB6}"/>
    <hyperlink ref="B1001" r:id="rId882" xr:uid="{D67465F7-5F80-469A-A41F-E5839B3493B8}"/>
    <hyperlink ref="B1002" r:id="rId883" xr:uid="{1C8AEFED-F347-49A6-A372-5E5991699FE0}"/>
    <hyperlink ref="B1003" r:id="rId884" xr:uid="{C9F2E4C1-54AC-432E-AA60-28BE86F4340D}"/>
    <hyperlink ref="B1004" r:id="rId885" xr:uid="{6FF82F74-C09D-4210-93B4-C83667B9C3BD}"/>
    <hyperlink ref="B1005" r:id="rId886" xr:uid="{24EECDEA-5E29-4764-BFC0-6F9BBC8D9F56}"/>
    <hyperlink ref="B1006" r:id="rId887" xr:uid="{5EA00A15-11F5-41E7-B3C8-40717AAFA440}"/>
    <hyperlink ref="B1007" r:id="rId888" xr:uid="{1325AAB2-9418-43F9-823A-B1290D6FC455}"/>
    <hyperlink ref="B1009" r:id="rId889" xr:uid="{9183BAEE-55F1-49D8-BE3E-F9891D8A6F83}"/>
    <hyperlink ref="B1010" r:id="rId890" xr:uid="{17401E93-942C-492B-A4C3-ECDEB0C0E394}"/>
    <hyperlink ref="B1011" r:id="rId891" xr:uid="{467B8E85-5AA4-4442-91C4-98C5A29FA734}"/>
    <hyperlink ref="B1012" r:id="rId892" xr:uid="{CC500DB0-ECA5-471C-ABE6-423AB578A099}"/>
    <hyperlink ref="B1013" r:id="rId893" xr:uid="{A5DE2B36-7F6B-40F8-856D-2AD299BAD0CA}"/>
    <hyperlink ref="B1014" r:id="rId894" xr:uid="{2D1B3864-9D16-4620-BD9D-1AFE4C8C9A30}"/>
    <hyperlink ref="B1015" r:id="rId895" xr:uid="{5D7F0C43-B1C6-4A29-9C99-85E0C7893569}"/>
    <hyperlink ref="B1016" r:id="rId896" xr:uid="{3D12EFAF-CBE0-430E-9929-8DEB5D92B9E8}"/>
    <hyperlink ref="B1017" r:id="rId897" xr:uid="{F438DFF9-8D0D-4560-BCBA-9E5970135B1F}"/>
    <hyperlink ref="B1018" r:id="rId898" xr:uid="{7F38613C-2354-4B26-9A41-390187E7A153}"/>
    <hyperlink ref="B1019" r:id="rId899" xr:uid="{49459CF7-3A4D-420B-896A-A80B5E8C370D}"/>
    <hyperlink ref="B1020" r:id="rId900" xr:uid="{1B2C59F6-7C45-4F25-A861-95A6E07525DA}"/>
    <hyperlink ref="B1021" r:id="rId901" xr:uid="{BC117036-463E-4B07-8A5B-07B6CBF506CB}"/>
    <hyperlink ref="B1022" r:id="rId902" xr:uid="{9682912C-1564-4755-9C2C-30915FE4EF5B}"/>
    <hyperlink ref="B1023" r:id="rId903" xr:uid="{612CC390-BB53-48AD-B567-19306A02A711}"/>
    <hyperlink ref="B1024" r:id="rId904" xr:uid="{5E0C2F3A-D61D-44E2-97E3-364CEBC10CA8}"/>
    <hyperlink ref="B1026" r:id="rId905" xr:uid="{FB307C39-D26E-417C-A65A-FBCA4B1E4F63}"/>
    <hyperlink ref="B1027" r:id="rId906" xr:uid="{48384994-BDFF-462F-A8F9-6D77992FAF76}"/>
    <hyperlink ref="B1028" r:id="rId907" xr:uid="{1E57A3CB-4A7B-4AA0-9CDA-3B69DEC8949E}"/>
    <hyperlink ref="B1029" r:id="rId908" xr:uid="{FD4F7812-8EBE-4192-AE08-201CC9167912}"/>
    <hyperlink ref="B1030" r:id="rId909" xr:uid="{4009C95D-4E04-4A1A-A849-4EE1797C09E5}"/>
    <hyperlink ref="B1031" r:id="rId910" xr:uid="{E2158617-2ED2-411A-81E1-B5CEE4927E43}"/>
    <hyperlink ref="B1032" r:id="rId911" xr:uid="{F0308125-74B7-436A-B0AC-50D06EDB4437}"/>
    <hyperlink ref="B1033" r:id="rId912" xr:uid="{FB37CC3D-9819-4AA5-A679-E096E808ADBA}"/>
    <hyperlink ref="B1034" r:id="rId913" xr:uid="{1A1A867E-09D0-435D-8141-0F87821D4D08}"/>
    <hyperlink ref="B1035" r:id="rId914" xr:uid="{C0699824-8752-4274-973F-CD13C24E68C9}"/>
    <hyperlink ref="B1036" r:id="rId915" xr:uid="{AF7ABC3A-90C9-40DF-9FEB-0B949E741459}"/>
    <hyperlink ref="B1037" r:id="rId916" xr:uid="{011D95C4-029F-4531-B646-A3281C9C0263}"/>
    <hyperlink ref="B1038" r:id="rId917" xr:uid="{9F8D0190-A4C2-4B97-8E30-2D4443B96949}"/>
    <hyperlink ref="B1039" r:id="rId918" xr:uid="{7871BA16-7CD4-4E97-A532-6FE6FE3956C4}"/>
    <hyperlink ref="B1040" r:id="rId919" xr:uid="{0FB92C90-55F5-4107-8357-33594E1D4ABB}"/>
    <hyperlink ref="B1041" r:id="rId920" xr:uid="{8203DE28-C25F-49A2-9BFF-D525932A12E3}"/>
    <hyperlink ref="B1042" r:id="rId921" xr:uid="{3BDCFD10-F484-481F-AB02-6E72CDF692BB}"/>
    <hyperlink ref="B1043" r:id="rId922" xr:uid="{B552F5B9-F01A-413B-BA33-B977BBD2E862}"/>
    <hyperlink ref="B1044" r:id="rId923" xr:uid="{61BC1CCA-00AB-4685-AF44-03B9358E1F4F}"/>
    <hyperlink ref="B1046" r:id="rId924" xr:uid="{CED4F5C6-6766-4768-A411-917A99D85D4E}"/>
    <hyperlink ref="B1047" r:id="rId925" xr:uid="{422A370D-DF0D-4786-AF3B-18E7E71D2A02}"/>
    <hyperlink ref="B1048" r:id="rId926" xr:uid="{83CDF228-ADB4-44CB-97BD-432360C88751}"/>
    <hyperlink ref="B1050" r:id="rId927" xr:uid="{81BE83DC-A059-4BD0-8A9B-82F1F685275E}"/>
    <hyperlink ref="B1051" r:id="rId928" xr:uid="{81BDD799-EBFA-412A-BF91-235624052F28}"/>
    <hyperlink ref="B1052" r:id="rId929" xr:uid="{A25D1721-30C7-4142-88E9-0C07C7A7E94C}"/>
    <hyperlink ref="B1053" r:id="rId930" xr:uid="{6DFE9BDA-7786-4BEA-8494-411A73863109}"/>
    <hyperlink ref="B1054" r:id="rId931" xr:uid="{F2C87F72-8540-4BA8-A80F-57634B5CA3D9}"/>
    <hyperlink ref="B1055" r:id="rId932" display="https://www.atld.vn/law/3014/content" xr:uid="{32C936D8-F5C1-4379-9948-2330BC9BD95C}"/>
    <hyperlink ref="B1056" r:id="rId933" xr:uid="{1CB11920-5829-45BD-89CF-E1847F01B946}"/>
    <hyperlink ref="B1057" r:id="rId934" xr:uid="{57945756-AA73-41FD-9F1C-CC15096E6B9C}"/>
    <hyperlink ref="B1058" r:id="rId935" xr:uid="{EEF43DA8-8972-407C-9AD4-D6C838F5A8B6}"/>
    <hyperlink ref="B1059" r:id="rId936" xr:uid="{E8E627C9-1BFE-4E3E-910E-9EDCA662B12B}"/>
    <hyperlink ref="B1061" r:id="rId937" xr:uid="{F4BE189F-FCDE-4EC9-B33F-4E11B6C27F38}"/>
    <hyperlink ref="B1062" r:id="rId938" xr:uid="{9B7F6095-CB87-40C0-AA80-04BB5F74EC2A}"/>
    <hyperlink ref="B1063" r:id="rId939" xr:uid="{4CD38BD4-85E5-471B-8189-10EB1A8E3901}"/>
    <hyperlink ref="B1064" r:id="rId940" xr:uid="{F8F2E6AA-927A-418F-8D05-82235392A532}"/>
    <hyperlink ref="B1065" r:id="rId941" xr:uid="{A6BBA9BD-F071-4792-A0B3-EA0DEE2E0B36}"/>
    <hyperlink ref="B1066" r:id="rId942" xr:uid="{F5F0DEC8-5E37-402B-BE42-F6C304336473}"/>
    <hyperlink ref="B1067" r:id="rId943" xr:uid="{55D09371-5894-4787-A369-CED11034A627}"/>
    <hyperlink ref="B1068" r:id="rId944" xr:uid="{57C3EFDD-EC77-4D76-9087-580340DCA556}"/>
    <hyperlink ref="B1069" r:id="rId945" xr:uid="{86F303E1-2839-485E-96FC-F17DA4F7D873}"/>
    <hyperlink ref="B1070" r:id="rId946" xr:uid="{5F96A4F8-4401-4203-9A47-6E0A562358D3}"/>
    <hyperlink ref="B1071" r:id="rId947" xr:uid="{69C59ED4-3FF8-442E-9266-F4EB86C8A038}"/>
    <hyperlink ref="B1072" r:id="rId948" xr:uid="{5A77243C-84C8-4914-96C2-AD61A82AB9D1}"/>
    <hyperlink ref="B1073" r:id="rId949" xr:uid="{1BCA55F6-1112-4760-8B84-66258841983A}"/>
    <hyperlink ref="B1074" r:id="rId950" xr:uid="{CFC8F5D7-014B-4A16-BB8A-3D6F4B4A9314}"/>
    <hyperlink ref="B1075" r:id="rId951" xr:uid="{DA18BBC2-BCEF-4679-AC71-B34D267489BE}"/>
    <hyperlink ref="B1076" r:id="rId952" xr:uid="{5D36FF7F-AE1F-4D0E-93A5-8698B0E95A77}"/>
    <hyperlink ref="B1077" r:id="rId953" xr:uid="{6DB8D7D4-555C-4662-AB9F-7EF88784D470}"/>
    <hyperlink ref="B1078" r:id="rId954" xr:uid="{034B3074-ED75-4B5F-AE69-680F004EEAC6}"/>
    <hyperlink ref="B1079" r:id="rId955" xr:uid="{E9280298-63E3-4C39-A1C5-38A5261F7ED0}"/>
    <hyperlink ref="B1080" r:id="rId956" xr:uid="{9F40EBE3-D0CE-4067-8D8A-BBB5C6822546}"/>
    <hyperlink ref="B1081" r:id="rId957" xr:uid="{88AC6D66-AA4A-42E9-8286-5E7F4203FC98}"/>
    <hyperlink ref="B1082" r:id="rId958" xr:uid="{CD6B64AE-9453-4417-8AD6-F20E9920A7A3}"/>
    <hyperlink ref="B1083" r:id="rId959" xr:uid="{A266FD8F-137E-436E-BA0D-F9442EB27DD9}"/>
    <hyperlink ref="B1084" r:id="rId960" xr:uid="{D3DDDC4C-620E-4ED4-9CAC-AD83276263DF}"/>
    <hyperlink ref="B1085" r:id="rId961" xr:uid="{EE4D5454-6FEE-4A26-BAB6-00E17DB24790}"/>
    <hyperlink ref="B1086" r:id="rId962" xr:uid="{264C1A99-06AF-41F7-BEF1-73BAEC3C01E7}"/>
    <hyperlink ref="B1087" r:id="rId963" xr:uid="{8A14B635-3A5A-4E65-8D3B-A184EB82FBA6}"/>
    <hyperlink ref="B1088" r:id="rId964" xr:uid="{63E37B49-3F81-4767-A3ED-A03569F63202}"/>
    <hyperlink ref="B1089" r:id="rId965" xr:uid="{B34A0B91-0CF0-4EBF-8DC7-649BD20CE169}"/>
    <hyperlink ref="B1090" r:id="rId966" xr:uid="{4CFFE22E-E243-4FC5-B017-5BCE44E5830B}"/>
    <hyperlink ref="B1091" r:id="rId967" xr:uid="{E3188243-A87B-4EF5-9FC7-52F051B2C7CD}"/>
    <hyperlink ref="B1092" r:id="rId968" xr:uid="{85BC0576-4AC0-455E-8B39-357191D15E57}"/>
    <hyperlink ref="B1093" r:id="rId969" xr:uid="{0123BA81-638C-4D13-9074-D11E1501B168}"/>
    <hyperlink ref="B1094" r:id="rId970" xr:uid="{695CCFC3-0200-44A7-9879-7FF090E8EA0A}"/>
    <hyperlink ref="B1095" r:id="rId971" xr:uid="{42D1466B-ACB8-4065-A265-D87784316E94}"/>
    <hyperlink ref="B1097" r:id="rId972" xr:uid="{0975D951-0B54-4909-A99B-5F86B7B9164E}"/>
    <hyperlink ref="B1098" r:id="rId973" xr:uid="{0F474531-2C84-47A9-881E-207E633A468E}"/>
    <hyperlink ref="B1099" r:id="rId974" xr:uid="{FBB32E68-59B3-4994-8E88-CD5AFC317B2A}"/>
    <hyperlink ref="B1100" r:id="rId975" xr:uid="{2EE519F6-D961-487A-A4E2-413E1575C1C8}"/>
    <hyperlink ref="B1101" r:id="rId976" xr:uid="{C635B35A-8FC0-4867-B2C2-3E2057AB0024}"/>
    <hyperlink ref="B1102" r:id="rId977" xr:uid="{FFEA6DAE-D02A-4AF3-A5DF-616717417FFD}"/>
    <hyperlink ref="B1103" r:id="rId978" xr:uid="{3927E345-ECC3-4BB8-A4BC-B091558D82B7}"/>
    <hyperlink ref="B1104" r:id="rId979" xr:uid="{7F4B2693-2436-47AF-A7ED-C08775BCEEB6}"/>
    <hyperlink ref="B1105" r:id="rId980" xr:uid="{DDCC266B-A3AC-4B1D-83BD-C9F038208C39}"/>
    <hyperlink ref="B1106" r:id="rId981" xr:uid="{BCE5D117-3390-4F2E-AAE1-3712CD61E0F3}"/>
    <hyperlink ref="B1107" r:id="rId982" xr:uid="{3858B687-5814-4475-974B-6D3202A78EA9}"/>
    <hyperlink ref="B1108" r:id="rId983" xr:uid="{23AE745E-3AAB-4F01-B855-0E332C4BB1C3}"/>
    <hyperlink ref="B1109" r:id="rId984" xr:uid="{00676048-642D-42AB-916C-3A57CF71BA6D}"/>
    <hyperlink ref="B1110" r:id="rId985" xr:uid="{15A20EC0-2E5B-41CD-92A6-601D9CD3234B}"/>
    <hyperlink ref="B1111" r:id="rId986" xr:uid="{D1F4695E-38F4-4743-B35D-94336FAC558B}"/>
    <hyperlink ref="B1112" r:id="rId987" xr:uid="{AC1BCCB3-5F1D-49FD-B94F-4B73B67BEC9E}"/>
    <hyperlink ref="B1113" r:id="rId988" xr:uid="{1B5A53C3-6D2E-47F6-8A7A-1DBB69FA0CC1}"/>
    <hyperlink ref="B1114" r:id="rId989" xr:uid="{B5690371-084A-4E34-B9A9-DA813FD15DEC}"/>
    <hyperlink ref="B1115" r:id="rId990" xr:uid="{8D994BA0-49F9-49AD-BABD-B0FB8BFF6086}"/>
    <hyperlink ref="B1116" r:id="rId991" xr:uid="{41A2F4AA-E8FC-4B2D-B088-1E4B3772FDEB}"/>
    <hyperlink ref="B1117" r:id="rId992" xr:uid="{FA48F2EA-A8E0-4A0A-AF7C-53DDC757D25F}"/>
    <hyperlink ref="B1118" r:id="rId993" xr:uid="{AD62B50D-4D67-4E09-9A97-0AD58BE43C68}"/>
    <hyperlink ref="B1119" r:id="rId994" xr:uid="{020F6123-A7D4-4A99-9CC8-B0BD2523596E}"/>
    <hyperlink ref="B1120" r:id="rId995" xr:uid="{4E600BD2-D306-4209-BB41-C063AE260925}"/>
    <hyperlink ref="B1122" r:id="rId996" xr:uid="{FA5CF9B6-0A8E-4F9E-996A-A4C579BB7D72}"/>
    <hyperlink ref="B1123" r:id="rId997" xr:uid="{41AF8E69-4B8D-4F89-AE4F-50F2F1B3D0F1}"/>
    <hyperlink ref="B1124" r:id="rId998" xr:uid="{95EB4AFE-84A3-4955-A598-FF883350908D}"/>
    <hyperlink ref="B1125" r:id="rId999" xr:uid="{B2EDC5D6-1214-4ED2-B7FB-842D0B723350}"/>
    <hyperlink ref="B1126" r:id="rId1000" xr:uid="{90A9F764-E10D-4206-8FDE-8D9DFB653DDA}"/>
    <hyperlink ref="B1127" r:id="rId1001" xr:uid="{17716EF7-A7DE-433B-B82C-AB3D7F7F8FE8}"/>
    <hyperlink ref="B1128" r:id="rId1002" xr:uid="{3590CE4E-BF0B-4E45-93BC-3AAEED278C35}"/>
    <hyperlink ref="B1129" r:id="rId1003" xr:uid="{AA057EF9-BF82-4F4C-A8DB-ECCB5EE72FFF}"/>
    <hyperlink ref="B1130" r:id="rId1004" xr:uid="{E64CD266-6E21-4524-98E3-025C4825E4FE}"/>
    <hyperlink ref="B1131" r:id="rId1005" xr:uid="{B52AEB77-C84D-4DC5-B4F2-368530230437}"/>
    <hyperlink ref="B1132" r:id="rId1006" xr:uid="{E14576EB-247D-4ABF-93C1-9FA74DDCFA1E}"/>
    <hyperlink ref="B1133" r:id="rId1007" xr:uid="{9C3EDCBE-1E25-4CCB-91D1-1CB021E73421}"/>
    <hyperlink ref="B1134" r:id="rId1008" xr:uid="{F6C5D2EF-3E99-4444-A705-A645747B232C}"/>
    <hyperlink ref="B1135" r:id="rId1009" xr:uid="{16F03939-CB53-4145-AF86-FC0BB6CF229B}"/>
    <hyperlink ref="B1136" r:id="rId1010" xr:uid="{CFFE3FD2-3DC6-4B11-93A3-114897FDF802}"/>
    <hyperlink ref="B1137" r:id="rId1011" xr:uid="{0DA3A0A4-EC31-480A-AED0-5554055A6D5A}"/>
    <hyperlink ref="B1138" r:id="rId1012" xr:uid="{93158FC0-E5A5-4A7E-A11D-AF17101EE2F8}"/>
    <hyperlink ref="B1139" r:id="rId1013" xr:uid="{373D12F0-6BE0-4E63-83B7-F09FD0E2221E}"/>
    <hyperlink ref="B1140" r:id="rId1014" xr:uid="{A6EC9B60-A92A-42D4-89DF-35B2F195CABB}"/>
    <hyperlink ref="B1141" r:id="rId1015" xr:uid="{F967348C-FF73-410B-9A61-CD6ED2BDE0B0}"/>
    <hyperlink ref="B1142" r:id="rId1016" xr:uid="{234C6B68-1818-4002-BFF4-236511A1D307}"/>
    <hyperlink ref="B1143" r:id="rId1017" xr:uid="{3B43DCAF-E890-47C6-B1D2-AC41443C0877}"/>
    <hyperlink ref="B1144" r:id="rId1018" xr:uid="{ED87770E-30D0-40CE-90CB-C5A62DAC1A8C}"/>
    <hyperlink ref="B1145" r:id="rId1019" xr:uid="{70C4226D-E037-4216-81EB-1DB6DE51DB4A}"/>
    <hyperlink ref="B1146" r:id="rId1020" xr:uid="{C3AC8D6A-3651-45FB-87EF-8338772B6293}"/>
    <hyperlink ref="B1147" r:id="rId1021" xr:uid="{9DAC2A24-6A7E-46A4-839B-FC6590B1C8C5}"/>
    <hyperlink ref="B1148" r:id="rId1022" xr:uid="{84DDECCF-C971-4301-B9E5-0448B7AEE496}"/>
    <hyperlink ref="B1149" r:id="rId1023" xr:uid="{15CE4878-C3A3-4223-82AE-4E8639F57777}"/>
    <hyperlink ref="B1150" r:id="rId1024" xr:uid="{50B438AC-B17F-4365-A812-86AA360B1431}"/>
    <hyperlink ref="B1151" r:id="rId1025" xr:uid="{D871D2A4-C9CC-4AD2-8713-54D15CE57EC8}"/>
    <hyperlink ref="B1152" r:id="rId1026" xr:uid="{1737F099-2DCD-415D-BBA5-0E120933C1B6}"/>
    <hyperlink ref="B1153" r:id="rId1027" xr:uid="{16AD74D3-E602-4B4E-B6FA-AA1E07829A69}"/>
    <hyperlink ref="B1154" r:id="rId1028" xr:uid="{8AD183DD-F56F-43D8-B018-CB42A9FB3A10}"/>
    <hyperlink ref="B1155" r:id="rId1029" xr:uid="{0FD1F043-8533-4A2D-A120-F4F97D92DE1F}"/>
    <hyperlink ref="B1156" r:id="rId1030" xr:uid="{FFF87A9E-061D-4B5F-BFA4-B642B2DBD32D}"/>
    <hyperlink ref="B1157" r:id="rId1031" xr:uid="{E658397F-8A0E-477A-82FE-6D9D225C9F2D}"/>
    <hyperlink ref="B1158" r:id="rId1032" xr:uid="{14FECD07-A755-41AC-B10D-15116D755564}"/>
    <hyperlink ref="B1159" r:id="rId1033" xr:uid="{A8E39CA3-B139-4382-B450-EECF35AB757E}"/>
    <hyperlink ref="B1160" r:id="rId1034" xr:uid="{BCA0E6F6-D30E-4FAA-B4CB-9AE5768E545A}"/>
    <hyperlink ref="B1161" r:id="rId1035" xr:uid="{532B0316-3CA4-4F16-845C-6DDAF26F37A5}"/>
    <hyperlink ref="B1162" r:id="rId1036" xr:uid="{0EFB7F2E-8D8C-4182-AF21-42A0D093F912}"/>
    <hyperlink ref="B1163" r:id="rId1037" xr:uid="{24061425-63D5-4062-83A9-D2152DE81F37}"/>
    <hyperlink ref="B1164" r:id="rId1038" xr:uid="{F35C37B8-EF27-441C-96BD-AAE4891632C8}"/>
    <hyperlink ref="B1165" r:id="rId1039" xr:uid="{3C084140-4F07-42F1-9199-E20BCAAF3CAC}"/>
    <hyperlink ref="B1166" r:id="rId1040" xr:uid="{34B5AB8B-4A6C-4172-9A45-343207F82137}"/>
    <hyperlink ref="B1167" r:id="rId1041" xr:uid="{D67A90C9-CE01-47AD-8E95-8D490E6A811D}"/>
    <hyperlink ref="B1168" r:id="rId1042" xr:uid="{4B3A8595-69F0-465F-B6C8-AD21EA0E908B}"/>
    <hyperlink ref="B1169" r:id="rId1043" xr:uid="{27DB9B1E-5BAD-4A25-973A-DD2562843DC3}"/>
    <hyperlink ref="B1170" r:id="rId1044" xr:uid="{74B57DA1-2282-4006-83C8-54B1E5FE549A}"/>
    <hyperlink ref="B1171" r:id="rId1045" xr:uid="{1ED6F5DB-270C-4AEB-A033-00DB1FB49C4C}"/>
    <hyperlink ref="B1172" r:id="rId1046" xr:uid="{30D573C8-7FF2-46BF-83AA-972F577845D0}"/>
    <hyperlink ref="B1173" r:id="rId1047" xr:uid="{938587FF-D3A1-43F2-A731-0EA6E69A254F}"/>
    <hyperlink ref="B1174" r:id="rId1048" xr:uid="{3F163EE9-E6D2-4179-8416-C1A6EE0A45BA}"/>
    <hyperlink ref="B1175" r:id="rId1049" xr:uid="{5A5D1EDA-A5F5-41AB-96CB-CDA0DE8715A0}"/>
    <hyperlink ref="B1176" r:id="rId1050" xr:uid="{F7A57FEE-66C3-4623-B78F-B571A8E31266}"/>
    <hyperlink ref="B1177" r:id="rId1051" xr:uid="{A6E41303-425F-4F33-94F5-BB9745DC5409}"/>
    <hyperlink ref="B1178" r:id="rId1052" xr:uid="{EA4A87E3-BD27-47CD-BBA3-D9AC9CB98FC8}"/>
    <hyperlink ref="B1179" r:id="rId1053" xr:uid="{93554FAC-49BD-402E-8F72-0714B312CA40}"/>
    <hyperlink ref="B1180" r:id="rId1054" xr:uid="{70B0A219-A55E-4568-A7F8-87952EE7E262}"/>
    <hyperlink ref="B1181" r:id="rId1055" xr:uid="{5C27031A-5B44-41D9-AA9F-9460045EE0A8}"/>
    <hyperlink ref="B1182" r:id="rId1056" xr:uid="{CD97FF00-B64C-4853-B778-B7948039D7D9}"/>
    <hyperlink ref="B1183" r:id="rId1057" xr:uid="{1F8DAA15-1B99-4A44-9DAF-17A84B6E287A}"/>
    <hyperlink ref="B1184" r:id="rId1058" xr:uid="{B4F4B292-2155-43DC-A4A0-04DC18F6BB3B}"/>
    <hyperlink ref="B1185" r:id="rId1059" xr:uid="{E52EC1F9-D0EC-42A7-962B-418A5B906C10}"/>
    <hyperlink ref="B1186" r:id="rId1060" xr:uid="{F517CB83-F388-48A7-A196-8FE0E70CCDCA}"/>
    <hyperlink ref="B1187" r:id="rId1061" xr:uid="{652B464D-CF01-42B0-948C-6D9399736ECC}"/>
    <hyperlink ref="B1188" r:id="rId1062" xr:uid="{1F17F748-3357-41AC-913B-0695B9A608B7}"/>
    <hyperlink ref="B1189" r:id="rId1063" xr:uid="{2149A141-978F-4DBD-B267-D587607368FE}"/>
    <hyperlink ref="B1190" r:id="rId1064" xr:uid="{6869E945-2E92-48DB-AFD7-C89FE230E388}"/>
    <hyperlink ref="B1191" r:id="rId1065" xr:uid="{57AC4A26-9FA6-4300-9F15-A7CB7D22316C}"/>
    <hyperlink ref="B1192" r:id="rId1066" xr:uid="{A121BB01-D253-4B70-9683-E254FC61F644}"/>
    <hyperlink ref="B1193" r:id="rId1067" xr:uid="{7EBBA9B1-4905-4509-AFD8-1DED38C3DA87}"/>
    <hyperlink ref="B1194" r:id="rId1068" xr:uid="{A67E2E62-D1F4-4346-BDA5-D7A3C677FC86}"/>
    <hyperlink ref="B1195" r:id="rId1069" xr:uid="{4BC6549B-D352-4C68-8EF6-C13A55D1E348}"/>
    <hyperlink ref="B1196" r:id="rId1070" xr:uid="{3DD14A89-280E-4BDF-9549-673F14B8FA31}"/>
    <hyperlink ref="B1197" r:id="rId1071" xr:uid="{9B7C14D7-E848-4E8B-8D38-99AAF5131FDE}"/>
    <hyperlink ref="B1198" r:id="rId1072" xr:uid="{D778BE37-C7B2-4534-8720-AD8173F76B9D}"/>
    <hyperlink ref="B1199" r:id="rId1073" xr:uid="{4C2575AF-D167-45C3-AB9C-D17BD67648E8}"/>
    <hyperlink ref="B1200" r:id="rId1074" xr:uid="{38F46BC8-105D-49AD-9D6E-25414A69DCB3}"/>
    <hyperlink ref="B1201" r:id="rId1075" xr:uid="{D63A9908-4358-46BD-AD24-4176DBBF19BC}"/>
    <hyperlink ref="B1202" r:id="rId1076" xr:uid="{0177D935-5AF0-4C24-87B4-D2CE84BACA2D}"/>
    <hyperlink ref="B1203" r:id="rId1077" xr:uid="{0FE027F0-8ED0-49F3-86D8-D4581FFB42DB}"/>
    <hyperlink ref="B1204" r:id="rId1078" xr:uid="{00575E55-7EB7-4569-90EA-4CA73C734687}"/>
    <hyperlink ref="B1205" r:id="rId1079" xr:uid="{6C7686A8-9190-4C84-B11F-8E61C3EC1345}"/>
    <hyperlink ref="B1206" r:id="rId1080" xr:uid="{BB9E775D-9464-429A-9D66-E11BF707CA92}"/>
    <hyperlink ref="B1207" r:id="rId1081" xr:uid="{10831AAB-D7B5-492E-8D8F-5FAE8ED615E7}"/>
    <hyperlink ref="B1208" r:id="rId1082" xr:uid="{F0794444-351B-45FC-B4F7-5E94D6690ECE}"/>
    <hyperlink ref="B1209" r:id="rId1083" xr:uid="{9DCDDB1D-332C-42C2-9E60-EEAD0B76303E}"/>
    <hyperlink ref="B1210" r:id="rId1084" xr:uid="{E5BF2B11-90B7-4FDC-818D-9436C833BB9E}"/>
    <hyperlink ref="B1211" r:id="rId1085" xr:uid="{DE822BD5-BB68-402B-AD4D-FD7B5BA0D3A5}"/>
    <hyperlink ref="B1212" r:id="rId1086" xr:uid="{5B0D7AFD-A1E1-4C30-A612-20B40B9390FE}"/>
    <hyperlink ref="B1213" r:id="rId1087" xr:uid="{D9E43BAB-7D5D-4CD3-BA94-6ECFACA795FD}"/>
    <hyperlink ref="B1214" r:id="rId1088" xr:uid="{244C3F2A-39D7-432C-A16C-E7882AB2F1E4}"/>
    <hyperlink ref="B1215" r:id="rId1089" xr:uid="{AD6806A5-5B09-4E3C-8A92-E21010E17FDE}"/>
    <hyperlink ref="B1216" r:id="rId1090" xr:uid="{4CFD08C5-9D4A-41E2-B58A-334A1E66A2FD}"/>
    <hyperlink ref="B1217" r:id="rId1091" xr:uid="{FD518445-E332-4CAC-BF9B-0DF6F9A2FE7E}"/>
    <hyperlink ref="B1218" r:id="rId1092" xr:uid="{5CEBF76E-E045-4E3B-8F79-6CD349E16F84}"/>
    <hyperlink ref="B1219" r:id="rId1093" xr:uid="{E9950E92-EDE9-412E-9A95-459A858E72E4}"/>
    <hyperlink ref="B1220" r:id="rId1094" xr:uid="{CCDB7650-1563-423F-B882-2E63631AA293}"/>
    <hyperlink ref="B1221" r:id="rId1095" xr:uid="{72EE5122-991F-450F-9D58-3C423F3C2E81}"/>
    <hyperlink ref="B1222" r:id="rId1096" xr:uid="{17031986-E44E-44D3-9649-5A25756037D4}"/>
    <hyperlink ref="B1223" r:id="rId1097" xr:uid="{DBCB085A-594E-4AA2-B673-C5C975A3F97C}"/>
    <hyperlink ref="B1224" r:id="rId1098" xr:uid="{3E545B6D-F980-47BD-80CD-F4D26A1CB835}"/>
    <hyperlink ref="B1225" r:id="rId1099" xr:uid="{13B99E13-0331-4996-B068-5448088ED428}"/>
    <hyperlink ref="B1226" r:id="rId1100" xr:uid="{3863251A-FDCD-43BF-B21C-2E4B1934C870}"/>
    <hyperlink ref="B1227" r:id="rId1101" xr:uid="{B89243B7-52AE-4EA3-A6B7-EAAFB06BA217}"/>
    <hyperlink ref="B1228" r:id="rId1102" xr:uid="{F4F861D3-4610-4647-8ACA-F8FE5E3AB678}"/>
    <hyperlink ref="B1229" r:id="rId1103" xr:uid="{E61AAC68-F16F-4947-9229-D05F335C3F20}"/>
    <hyperlink ref="B1230" r:id="rId1104" xr:uid="{F902378A-3084-4F8A-B280-C4742989133A}"/>
    <hyperlink ref="B1231" r:id="rId1105" xr:uid="{ECBCD112-26AD-431E-8670-0BA177EE97A6}"/>
    <hyperlink ref="B1232" r:id="rId1106" xr:uid="{43D6898C-0647-4E89-8B55-7E708B9B9167}"/>
    <hyperlink ref="B1233" r:id="rId1107" xr:uid="{C6149F2E-3B01-454C-9C95-92A993759BB1}"/>
    <hyperlink ref="B1234" r:id="rId1108" xr:uid="{F335887A-1424-4802-8AF1-252768DAF7C4}"/>
    <hyperlink ref="B1235" r:id="rId1109" xr:uid="{5F1BD6EF-5437-40A3-AF6A-DAA56B8C3D87}"/>
    <hyperlink ref="B1236" r:id="rId1110" xr:uid="{F5CE621E-4C37-4977-8678-DB0F04C76262}"/>
    <hyperlink ref="B1237" r:id="rId1111" xr:uid="{0D2DC6DA-A91C-4DA2-B918-551A4CAFFC9F}"/>
    <hyperlink ref="B1238" r:id="rId1112" xr:uid="{F20393D6-44F5-48E5-A31D-4C37CBAF5036}"/>
    <hyperlink ref="B1239" r:id="rId1113" xr:uid="{AB11F381-6467-43C7-A102-7DBFDA991D70}"/>
    <hyperlink ref="B1240" r:id="rId1114" xr:uid="{851E062B-D569-4917-B141-3E187381B501}"/>
    <hyperlink ref="B1241" r:id="rId1115" xr:uid="{541269F6-D7DD-4D5E-802A-3DD769C8A2F7}"/>
    <hyperlink ref="B1242" r:id="rId1116" xr:uid="{EB8E2869-BCE5-4012-ADA2-3DF612E9245C}"/>
    <hyperlink ref="B1243" r:id="rId1117" xr:uid="{84684057-2C36-48E3-8F37-4FD09C2A4F07}"/>
    <hyperlink ref="B1244" r:id="rId1118" xr:uid="{8077C40F-B659-45EA-9792-B867DFF0E4B0}"/>
    <hyperlink ref="B1245" r:id="rId1119" xr:uid="{16F9070A-4F94-46FF-87D3-D4C3796018F2}"/>
    <hyperlink ref="B1246" r:id="rId1120" xr:uid="{B26867AD-5BB6-4C8A-B7C5-9632D9532B98}"/>
    <hyperlink ref="B1247" r:id="rId1121" xr:uid="{1CB5294B-65CD-4A84-9622-F2F0925DAC90}"/>
    <hyperlink ref="B1248" r:id="rId1122" xr:uid="{DB85F21F-43CC-4FD0-9FBA-4EAF75D82F71}"/>
    <hyperlink ref="B1249" r:id="rId1123" xr:uid="{70AC75AC-3BFC-4959-B062-B8DF58928785}"/>
    <hyperlink ref="B1250" r:id="rId1124" xr:uid="{32A2523F-43B5-43A3-B40F-8C4A8D027BB5}"/>
    <hyperlink ref="B1251" r:id="rId1125" xr:uid="{47E6A528-1E37-4DEF-9E64-60C33CA1FD52}"/>
    <hyperlink ref="B1253" r:id="rId1126" xr:uid="{63C6B3AB-5BB0-4BA4-83E7-5BFBD4B84209}"/>
    <hyperlink ref="B1254" r:id="rId1127" xr:uid="{92261BA1-BAC8-4270-B829-B88192389EA1}"/>
    <hyperlink ref="B1255" r:id="rId1128" xr:uid="{7E958503-952E-4C10-97BF-1E2FA023B22C}"/>
    <hyperlink ref="B1256" r:id="rId1129" xr:uid="{357DF8D5-0F92-44DC-88D9-A48083FC18A8}"/>
    <hyperlink ref="B1257" r:id="rId1130" xr:uid="{6FA7C680-2F06-4CEE-BAA3-C7C2503C7F7B}"/>
    <hyperlink ref="B1258" r:id="rId1131" xr:uid="{C47FF068-6DE0-4AF8-A4F5-2A81A3BF21FB}"/>
    <hyperlink ref="B1259" r:id="rId1132" xr:uid="{C4CCF92A-8BCB-454A-BD45-B0C460546D32}"/>
    <hyperlink ref="B1260" r:id="rId1133" xr:uid="{78D15077-0A06-4D6F-96C3-69CF28B87059}"/>
    <hyperlink ref="B1261" r:id="rId1134" xr:uid="{C94ED98F-1EB6-4554-89DC-6F7A6EECBC93}"/>
    <hyperlink ref="B1262" r:id="rId1135" xr:uid="{047E927D-B9BF-4ADD-A153-B154DA96AF0B}"/>
    <hyperlink ref="B1263" r:id="rId1136" xr:uid="{FFE0FEC9-C55F-499E-AB7D-14B437202258}"/>
    <hyperlink ref="B1264" r:id="rId1137" xr:uid="{0739C86A-4897-4736-8387-3FF13190A70A}"/>
    <hyperlink ref="B1267" r:id="rId1138" xr:uid="{5B9D07EE-D97D-46B6-B5FA-2A699FCF3710}"/>
    <hyperlink ref="B1268" r:id="rId1139" xr:uid="{0EE1B67A-686C-4DDF-B860-CA55C7FA7A45}"/>
    <hyperlink ref="B1269" r:id="rId1140" xr:uid="{6AC1440B-0E5B-4515-89CA-D3DF425884C0}"/>
    <hyperlink ref="B1270" r:id="rId1141" xr:uid="{D47F3D4F-D886-4B3F-A16E-DD257CA02FFA}"/>
    <hyperlink ref="B1271" r:id="rId1142" xr:uid="{E3E545F3-84F4-45A0-8407-FDAC89D97797}"/>
    <hyperlink ref="B1272" r:id="rId1143" xr:uid="{D45F43FD-8E93-420A-BC39-283C4023F464}"/>
    <hyperlink ref="B1275" r:id="rId1144" xr:uid="{7BB1892F-61F7-4043-A2D6-65BF3CC1118E}"/>
    <hyperlink ref="B1276" r:id="rId1145" xr:uid="{B143280A-9C81-4835-A122-976CB1B59C66}"/>
    <hyperlink ref="B1277" r:id="rId1146" xr:uid="{3CA08DA4-CC94-46F0-B4F7-C08EA6C4ADA0}"/>
    <hyperlink ref="B1278" r:id="rId1147" xr:uid="{4F24DC78-E6EE-48E5-8EDE-D6C816E39542}"/>
    <hyperlink ref="B1279" r:id="rId1148" xr:uid="{2295EF5C-BC61-4AE2-B464-73B8EF896715}"/>
    <hyperlink ref="B1280" r:id="rId1149" xr:uid="{BDE9AD8A-FE0B-416F-B23B-D98C8E629842}"/>
    <hyperlink ref="B1281" r:id="rId1150" xr:uid="{1D6C898F-9E00-4288-B7E1-AB17C41D90B1}"/>
    <hyperlink ref="B1282" r:id="rId1151" xr:uid="{3189C449-A14B-4480-A3F8-8BF67E4AFD55}"/>
    <hyperlink ref="B1283" r:id="rId1152" xr:uid="{C41DDB6E-A63D-48B6-A9DF-19519B732D65}"/>
    <hyperlink ref="B1284" r:id="rId1153" xr:uid="{4313213C-F8E1-4451-AA46-A0B01B32C4D6}"/>
    <hyperlink ref="B1285" r:id="rId1154" xr:uid="{ACBC9EED-9E5B-4112-A339-B51129190A57}"/>
    <hyperlink ref="B1286" r:id="rId1155" xr:uid="{4F4C9421-477E-4244-BFBC-C943406E2F3D}"/>
    <hyperlink ref="B1287" r:id="rId1156" xr:uid="{822EDAAC-592B-405E-BE4F-DEDDDF979DB4}"/>
    <hyperlink ref="B1288" r:id="rId1157" xr:uid="{F4A61E73-38B8-42C3-AAB9-8598C89922CB}"/>
    <hyperlink ref="B1289" r:id="rId1158" xr:uid="{16BCEE32-1F0B-4FBA-BA34-DA970474C894}"/>
    <hyperlink ref="B1290" r:id="rId1159" xr:uid="{F71F0BD2-5E52-435C-A9BA-9A799E3E781C}"/>
    <hyperlink ref="B1291" r:id="rId1160" xr:uid="{1C0B4FDE-94F2-4DF4-8562-BA23978D64F7}"/>
    <hyperlink ref="B1292" r:id="rId1161" xr:uid="{AC9DE021-2BA4-4FE2-97C6-C309C3A5A1B1}"/>
    <hyperlink ref="B1293" r:id="rId1162" xr:uid="{1355B717-55BF-4007-8649-67EEAC08F1C9}"/>
    <hyperlink ref="B1294" r:id="rId1163" xr:uid="{D21869B4-E48A-43CB-B600-4D50B5320FD8}"/>
    <hyperlink ref="B1295" r:id="rId1164" xr:uid="{88C9F1D1-9455-4B97-AEF2-C185BF8A2B88}"/>
    <hyperlink ref="B1296" r:id="rId1165" xr:uid="{D9A68BC6-34A5-40A5-9FA3-CDFB5BA517E2}"/>
    <hyperlink ref="B1298" r:id="rId1166" xr:uid="{FBF28D10-3C8F-4AAA-93CD-4AC960F7D89F}"/>
    <hyperlink ref="B1299" r:id="rId1167" xr:uid="{5C10A23B-3529-423F-A3D5-44B6992F6D71}"/>
    <hyperlink ref="B1300" r:id="rId1168" xr:uid="{B6C196E7-01BF-4973-A992-881DE28C0C1C}"/>
    <hyperlink ref="B1301" r:id="rId1169" xr:uid="{2AE8D2C1-9009-48AB-AFE7-A8439BBAACD3}"/>
    <hyperlink ref="B1302" r:id="rId1170" xr:uid="{74DA3CF2-9BA9-423F-8258-B4CE1BA037ED}"/>
    <hyperlink ref="B1303" r:id="rId1171" xr:uid="{B1171BAA-329B-4BB1-91B0-804D546894F9}"/>
    <hyperlink ref="B1305" r:id="rId1172" xr:uid="{E757C490-B758-46A6-AF55-009B7A95512D}"/>
    <hyperlink ref="B1306" r:id="rId1173" xr:uid="{EC7DD2F9-5760-4C8E-9C8B-A5938640B290}"/>
    <hyperlink ref="B1307" r:id="rId1174" xr:uid="{D04AE597-1842-4B1D-A0EA-AB3E7C663169}"/>
    <hyperlink ref="B1308" r:id="rId1175" xr:uid="{381D8442-E03A-46A6-81F8-03916CA02F59}"/>
    <hyperlink ref="B1309" r:id="rId1176" xr:uid="{8C29BBE6-874D-419B-BCD4-9F6AC2654DF3}"/>
    <hyperlink ref="B1310" r:id="rId1177" xr:uid="{8F941CFD-812F-4376-B02D-9FCD1723FF55}"/>
    <hyperlink ref="B1311" r:id="rId1178" xr:uid="{D1236EE0-9373-45DF-AD30-B4067758B958}"/>
    <hyperlink ref="B1312" r:id="rId1179" xr:uid="{DF3262D6-9746-48BA-BE81-D443D961DA0B}"/>
    <hyperlink ref="B1313" r:id="rId1180" xr:uid="{7D61AD8B-E035-4B4C-82B5-8E3D6EC8598E}"/>
    <hyperlink ref="B1314" r:id="rId1181" xr:uid="{C3CD0169-1B60-42B9-BB9A-7EADDC09A0A0}"/>
    <hyperlink ref="B1315" r:id="rId1182" xr:uid="{B76DDFA4-68C0-41A6-B71F-5B8631E50DA3}"/>
    <hyperlink ref="B1316" r:id="rId1183" xr:uid="{7B3A798A-DA62-42BC-92F8-6B325A89D86B}"/>
    <hyperlink ref="B1317" r:id="rId1184" xr:uid="{180D99F6-8FC2-4192-B60F-8DBD1977176C}"/>
    <hyperlink ref="B1318" r:id="rId1185" xr:uid="{C221356E-C726-48B3-965C-8BC1CBEAF2CE}"/>
    <hyperlink ref="B1320" r:id="rId1186" xr:uid="{87284857-46A9-4804-BBDE-0FAE9A65B177}"/>
    <hyperlink ref="B1321" r:id="rId1187" xr:uid="{D5E533EB-15FE-48F4-821C-D1C844AE5F8D}"/>
    <hyperlink ref="B1322" r:id="rId1188" xr:uid="{092BA9F8-305F-4E02-918A-6241E5AE1EEC}"/>
    <hyperlink ref="B1323" r:id="rId1189" xr:uid="{C4323E83-8BF9-459B-9913-E7AB304ADE45}"/>
    <hyperlink ref="B1324" r:id="rId1190" xr:uid="{65C1E9C9-0ECF-43D5-B89C-8A2351A23FE4}"/>
    <hyperlink ref="B1325" r:id="rId1191" xr:uid="{A3513F6E-4142-4B53-B43D-47B7E6C445B6}"/>
    <hyperlink ref="B1326" r:id="rId1192" xr:uid="{93A3F2E2-0F13-4B35-84EA-C9B1BC3EC26B}"/>
    <hyperlink ref="B1327" r:id="rId1193" xr:uid="{C3076C49-3B5A-43ED-A392-FF56EB15766D}"/>
    <hyperlink ref="B1328" r:id="rId1194" xr:uid="{3608ADE1-2986-492E-8BFD-22785F39350B}"/>
    <hyperlink ref="B1329" r:id="rId1195" xr:uid="{087431AA-FC81-4F7C-B2C3-7FBFB428A402}"/>
    <hyperlink ref="B1330" r:id="rId1196" xr:uid="{602B4934-B693-477D-A0BD-17D1B7D93DFA}"/>
    <hyperlink ref="B1331" r:id="rId1197" xr:uid="{90329783-6FE3-4E38-BB8F-B2A3771666C4}"/>
    <hyperlink ref="B1332" r:id="rId1198" xr:uid="{2529D8C7-90B4-4887-919E-E52F3C45CCE6}"/>
    <hyperlink ref="B1333" r:id="rId1199" xr:uid="{DAABF2AF-BC34-4EF7-B420-A0CE55C01015}"/>
    <hyperlink ref="B1334" r:id="rId1200" xr:uid="{F732D982-042A-475D-B2AC-B872D1636F17}"/>
    <hyperlink ref="B1335" r:id="rId1201" xr:uid="{054AE899-E522-4E00-9499-E127A18969C5}"/>
    <hyperlink ref="B1336" r:id="rId1202" xr:uid="{7636EF3D-6B81-4E8D-9DCF-EB48C71AF1F8}"/>
    <hyperlink ref="B1337" r:id="rId1203" xr:uid="{CC96E35F-FC0D-47B5-A3BE-26F6841288D8}"/>
    <hyperlink ref="B1338" r:id="rId1204" xr:uid="{FDAD530E-C652-424D-B9AC-5934A2B0960E}"/>
    <hyperlink ref="B1339" r:id="rId1205" xr:uid="{B8D31D37-D64D-48D7-8F63-8F6404729CB9}"/>
    <hyperlink ref="B1340" r:id="rId1206" xr:uid="{ACF22B9E-0C75-4577-8B08-5F66DF25AD79}"/>
    <hyperlink ref="B1341" r:id="rId1207" xr:uid="{716BF9C9-D88C-4284-83D7-8FB723324A30}"/>
    <hyperlink ref="B1342" r:id="rId1208" xr:uid="{0DD008D9-4509-47D4-841C-739FD761886A}"/>
    <hyperlink ref="B1343" r:id="rId1209" xr:uid="{ED6B4B80-9DB6-4A81-8199-7E04BBFA6D74}"/>
    <hyperlink ref="B1344" r:id="rId1210" xr:uid="{205E35B2-CAE0-41A0-B563-8583BB4440F5}"/>
    <hyperlink ref="B1345" r:id="rId1211" xr:uid="{D973C663-6031-44BB-8620-BFB5D6FC0862}"/>
    <hyperlink ref="B1346" r:id="rId1212" xr:uid="{759C03C1-2FA6-4865-812A-F05270AA1015}"/>
    <hyperlink ref="B1347" r:id="rId1213" xr:uid="{D901F93E-335C-4424-9721-97E55E752958}"/>
    <hyperlink ref="B1348" r:id="rId1214" xr:uid="{0E5C9769-59FE-469B-8139-84ECDC3F6EB5}"/>
    <hyperlink ref="B1349" r:id="rId1215" xr:uid="{6B5170C9-98E1-43C9-83AD-A5F4BAE773F6}"/>
    <hyperlink ref="B1350" r:id="rId1216" xr:uid="{6D5AC562-0C64-4808-897F-6F86C0965C5A}"/>
    <hyperlink ref="B1351" r:id="rId1217" xr:uid="{0CED5553-E37A-4E31-B5E5-242B65E694B2}"/>
    <hyperlink ref="B1352" r:id="rId1218" xr:uid="{5849359C-01C6-4A2D-B25F-C19A29523313}"/>
    <hyperlink ref="B1353" r:id="rId1219" xr:uid="{08217BB2-96BF-4135-87D3-09D7A87FAD5C}"/>
    <hyperlink ref="B1354" r:id="rId1220" xr:uid="{BE95DB25-5EDA-4616-8836-1A45787DD988}"/>
    <hyperlink ref="B1355" r:id="rId1221" xr:uid="{9ECBF0B1-9499-4B85-96D5-358D991F6B5E}"/>
    <hyperlink ref="B1356" r:id="rId1222" xr:uid="{48E54516-B373-47AE-8193-1AA9CE0725B3}"/>
    <hyperlink ref="B1357" r:id="rId1223" xr:uid="{267A27DC-4512-4B49-ABA4-4411F1830678}"/>
    <hyperlink ref="B1358" r:id="rId1224" xr:uid="{4899D533-B2EB-438F-9DCE-8A6CB527ABF5}"/>
    <hyperlink ref="B1359" r:id="rId1225" xr:uid="{F8C5C5E3-447D-47B1-8B78-AB066AD7A680}"/>
    <hyperlink ref="B1360" r:id="rId1226" xr:uid="{8CDE2113-EB55-4878-81BC-C8734CE25F64}"/>
    <hyperlink ref="B1361" r:id="rId1227" xr:uid="{4BE39E79-1A0E-4A8B-AF35-51AE95E07B40}"/>
    <hyperlink ref="B1362" r:id="rId1228" xr:uid="{6F3447EA-92B7-4CA2-80EE-0F9F292D4C47}"/>
    <hyperlink ref="B1363" r:id="rId1229" xr:uid="{7E07A668-1D52-4294-AF0D-82F8FC39A6B2}"/>
    <hyperlink ref="B1364" r:id="rId1230" xr:uid="{E6B69E04-C08E-42D3-805C-9722A2666E5E}"/>
    <hyperlink ref="B1365" r:id="rId1231" xr:uid="{F9EA45D6-2743-48E5-A79D-7835BA2036DB}"/>
    <hyperlink ref="B1366" r:id="rId1232" xr:uid="{F808FC56-D609-4921-BD12-E2D16E396E5C}"/>
    <hyperlink ref="B1367" r:id="rId1233" xr:uid="{1D021B18-29B8-4545-B5FC-56B4D55E7A07}"/>
    <hyperlink ref="B1368" r:id="rId1234" xr:uid="{010694AF-58C5-4383-A328-6DFF5EBFD904}"/>
    <hyperlink ref="B1369" r:id="rId1235" xr:uid="{9DE89552-DC72-4D4E-A4BE-49F412C0A880}"/>
    <hyperlink ref="B1370" r:id="rId1236" xr:uid="{3F13FDA9-39D6-4DA0-85F9-2E04C41A5DC2}"/>
    <hyperlink ref="B1371" r:id="rId1237" xr:uid="{F4AB790D-5A21-43AA-AE7D-AC0310AEF43C}"/>
    <hyperlink ref="B1372" r:id="rId1238" xr:uid="{7068783F-3266-4F3D-AC86-AA1CDA8E425F}"/>
    <hyperlink ref="B1373" r:id="rId1239" xr:uid="{36B146FD-7AD7-46DA-B695-A9A91DB88D77}"/>
    <hyperlink ref="B1374" r:id="rId1240" xr:uid="{FFB2DE50-5826-4552-BF09-C052FD9BB51F}"/>
    <hyperlink ref="B1375" r:id="rId1241" xr:uid="{00537F68-4A0D-4458-AA62-AB27DED56CAA}"/>
    <hyperlink ref="B1376" r:id="rId1242" xr:uid="{6157F957-20E2-4276-96B4-E22A9509F1D5}"/>
    <hyperlink ref="B1377" r:id="rId1243" xr:uid="{9C3C566D-70D9-4140-B69F-5B914763FF61}"/>
    <hyperlink ref="B1378" r:id="rId1244" xr:uid="{E701FD63-7FF9-43A8-A45A-ADF894BBB957}"/>
    <hyperlink ref="B1380" r:id="rId1245" xr:uid="{6E9FF847-A06C-434B-AF2B-8EE2070F1B8E}"/>
    <hyperlink ref="B1379" r:id="rId1246" xr:uid="{3B80AB1F-C7F3-4C51-BF4F-A27231E915B5}"/>
    <hyperlink ref="B1381" r:id="rId1247" xr:uid="{FE03A8A4-26D0-46A3-869B-696F577E1775}"/>
    <hyperlink ref="B1382" r:id="rId1248" xr:uid="{10FAC972-42F2-4FF8-9C69-124FDE1440B2}"/>
    <hyperlink ref="B1383" r:id="rId1249" xr:uid="{E0C60903-6DA7-4721-B0FE-FB6FE75EC663}"/>
    <hyperlink ref="B1384" r:id="rId1250" xr:uid="{0F215E3D-6067-436F-B47A-8171D07A77F3}"/>
    <hyperlink ref="B1385" r:id="rId1251" xr:uid="{A70BD358-CAC9-437A-809F-9F2E81B570F2}"/>
    <hyperlink ref="B1386" r:id="rId1252" xr:uid="{B44F2D7F-46B6-495A-920C-9499BD8FBD97}"/>
    <hyperlink ref="B1387" r:id="rId1253" xr:uid="{8AEE159F-8193-49D8-B0BE-534B07AD7657}"/>
    <hyperlink ref="B1388" r:id="rId1254" xr:uid="{0F458C57-793C-4A63-99DE-18192B28AE80}"/>
    <hyperlink ref="B1389" r:id="rId1255" xr:uid="{7C9E0B1A-AA3B-4981-BF68-7D483A3F2685}"/>
    <hyperlink ref="B1390" r:id="rId1256" xr:uid="{24EEDF19-5ABC-4127-BD2D-F69172F6DD72}"/>
    <hyperlink ref="B1391" r:id="rId1257" xr:uid="{003B3E35-3FF0-41BD-B845-FA221D4B3449}"/>
    <hyperlink ref="B1392" r:id="rId1258" xr:uid="{CD3E8B3E-38B0-4412-990F-D5D7355F7CA2}"/>
    <hyperlink ref="B1393" r:id="rId1259" xr:uid="{BF8E2506-CBA7-46F5-ACE5-73843C0439C5}"/>
    <hyperlink ref="B1395" r:id="rId1260" xr:uid="{219F42DD-46EC-48EC-9A32-6943DF4639DC}"/>
    <hyperlink ref="B1396" r:id="rId1261" xr:uid="{2D35240A-AB70-4D13-ADA3-73AF7A80A9FF}"/>
    <hyperlink ref="B1397" r:id="rId1262" xr:uid="{94AFCD50-4BCA-49AA-B687-649A0C9C3E91}"/>
    <hyperlink ref="B1398" r:id="rId1263" xr:uid="{FB4551F7-9CC9-4AA0-B4EA-3FA187DEA443}"/>
    <hyperlink ref="B1399" r:id="rId1264" xr:uid="{129E68A1-B788-40F7-A22B-B9C4C1DA8936}"/>
    <hyperlink ref="B1401" r:id="rId1265" xr:uid="{13FD6779-565F-44ED-9FDD-8591569AA4F1}"/>
    <hyperlink ref="B1402" r:id="rId1266" xr:uid="{EB48C9F3-2570-4D3D-8DF6-506A872CA118}"/>
    <hyperlink ref="B1403" r:id="rId1267" xr:uid="{C6CA7EF2-46F4-4E05-92C4-9F6B0E18DE58}"/>
    <hyperlink ref="B1404" r:id="rId1268" xr:uid="{49415ABC-7486-4BE3-9B8F-A2F0E73A21AB}"/>
    <hyperlink ref="B1405" r:id="rId1269" xr:uid="{4C51EABC-B458-4EA0-8818-396DB05AFEA6}"/>
    <hyperlink ref="B1407" r:id="rId1270" xr:uid="{C95AC427-64A9-4BAF-B5A6-3EB18FAF9A25}"/>
    <hyperlink ref="B1408" r:id="rId1271" xr:uid="{32A9BEC2-C2D6-4AF6-8DF8-CD6819AADC79}"/>
    <hyperlink ref="B1409" r:id="rId1272" xr:uid="{8463D719-91F3-4DBC-8F9B-65108C957061}"/>
    <hyperlink ref="B1410" r:id="rId1273" xr:uid="{EFA808FC-948C-4379-962D-F51D8A043C64}"/>
    <hyperlink ref="B1411" r:id="rId1274" xr:uid="{E2D748B9-4FD8-4FDD-9250-750B8460843B}"/>
    <hyperlink ref="B1414" r:id="rId1275" xr:uid="{D40DDEEB-3B42-401C-A0F3-8724236C2C6E}"/>
    <hyperlink ref="B1415" r:id="rId1276" xr:uid="{103F2C5F-DB45-42E6-B12F-25B9FEED0887}"/>
    <hyperlink ref="B1417" r:id="rId1277" xr:uid="{8DF25A20-C3C2-4E43-BDCA-C54244C0A7D8}"/>
    <hyperlink ref="B1418" r:id="rId1278" xr:uid="{28F7E2FF-5187-4D27-92DD-E559CB03C601}"/>
    <hyperlink ref="B1419" r:id="rId1279" xr:uid="{E44FB658-99F8-4E92-9C53-C31329655F88}"/>
    <hyperlink ref="B1420" r:id="rId1280" xr:uid="{2BA2FA68-6695-4B4B-8746-55BFB565B389}"/>
    <hyperlink ref="B1421" r:id="rId1281" xr:uid="{E4EA66AF-CC5B-4644-A40E-DC9513C3C649}"/>
    <hyperlink ref="B1423" r:id="rId1282" xr:uid="{D3ED89D6-9C3F-4D06-AEAD-71D4CB59D47A}"/>
    <hyperlink ref="B1425" r:id="rId1283" xr:uid="{C95F4E8F-74DA-4006-869C-03E3D66F1AE4}"/>
    <hyperlink ref="B1428" r:id="rId1284" xr:uid="{8B040BAB-F361-4501-8324-BEA3856B24D2}"/>
    <hyperlink ref="B1431" r:id="rId1285" xr:uid="{162B07FD-A1D9-4F57-8745-376FAD2D27E1}"/>
    <hyperlink ref="B1432" r:id="rId1286" xr:uid="{B58AACCD-6563-4BE7-ADF9-F680DC15ACD9}"/>
    <hyperlink ref="B1045" r:id="rId1287" xr:uid="{DCA1EA07-563E-4F9F-B9A0-009D87A35B4C}"/>
    <hyperlink ref="B1273" r:id="rId1288" xr:uid="{F25EF2CC-0B24-4BF8-B742-FF050A1D25B9}"/>
    <hyperlink ref="N1121" r:id="rId1289" xr:uid="{9A02A4CC-3CED-411C-87B5-5E558845A9BB}"/>
    <hyperlink ref="N550" r:id="rId1290" xr:uid="{B8D317EE-6BFA-4EDC-B8DD-3073119A8100}"/>
    <hyperlink ref="B122" r:id="rId1291" xr:uid="{B7E2E877-B621-47B1-8C05-4DEAC7397660}"/>
    <hyperlink ref="B125" r:id="rId1292" xr:uid="{1428C76C-6822-420C-B9BA-47342B984909}"/>
    <hyperlink ref="B124" r:id="rId1293" xr:uid="{527E6A36-BD58-4F9A-8C5B-966946B71DC2}"/>
    <hyperlink ref="B123" r:id="rId1294" xr:uid="{8D8C8535-C6D7-46C1-A6EC-336564664126}"/>
    <hyperlink ref="B117" r:id="rId1295" xr:uid="{2A1C3CF3-A569-4FCB-A7C0-36180EEE9248}"/>
    <hyperlink ref="B120" r:id="rId1296" xr:uid="{B70ADA44-B664-466F-BB33-048363A75E4C}"/>
    <hyperlink ref="L120" r:id="rId1297" xr:uid="{8365029B-98FA-4C7A-8549-9F093696D2A8}"/>
    <hyperlink ref="N714" r:id="rId1298" xr:uid="{065C4ED1-7DF3-4CAB-9C1A-293F66DAD32B}"/>
    <hyperlink ref="B112" r:id="rId1299" xr:uid="{17CD80E5-C147-4E14-8ACE-25ECC4E35623}"/>
    <hyperlink ref="B113" r:id="rId1300" xr:uid="{9BC28371-8CEB-4570-B8D8-53EC88AA709D}"/>
    <hyperlink ref="B114" r:id="rId1301" xr:uid="{1156F7A8-89E0-4AE7-9413-0317E851490B}"/>
    <hyperlink ref="B115" r:id="rId1302" xr:uid="{9CD3FB70-B92C-48AE-A938-5F68B862282D}"/>
    <hyperlink ref="B116" r:id="rId1303" xr:uid="{847EE851-6F2A-4CE1-A8E5-AE83FA2F1927}"/>
    <hyperlink ref="B111" r:id="rId1304" xr:uid="{3B0FA925-060B-4C5E-A329-D60A36555D0A}"/>
    <hyperlink ref="B105" r:id="rId1305" xr:uid="{E7FA3DBD-FB80-45AB-ACD0-4A373D8C521A}"/>
    <hyperlink ref="B78" r:id="rId1306" xr:uid="{4C4A452D-06C8-43D1-92D5-AF56AEA4B77B}"/>
    <hyperlink ref="B82" r:id="rId1307" xr:uid="{746CA865-B9A8-455B-ABCE-3CE5620CD52C}"/>
    <hyperlink ref="B84" r:id="rId1308" xr:uid="{8AF3ED4E-0596-409E-82A8-18EFAF4A655C}"/>
    <hyperlink ref="B109" r:id="rId1309" xr:uid="{96B79AD2-F1C6-4133-A448-8E70B8E7D6B2}"/>
    <hyperlink ref="B86" r:id="rId1310" xr:uid="{E4DF75FD-AF0C-41D0-9FBE-3568680C887F}"/>
    <hyperlink ref="B108" r:id="rId1311" xr:uid="{B2A69A7C-CEEE-4EF5-8688-A1B4926CAAB7}"/>
    <hyperlink ref="B1394" r:id="rId1312" xr:uid="{43D1F1FA-4861-48F5-A438-7114CB97E190}"/>
    <hyperlink ref="B975" r:id="rId1313" xr:uid="{23DD3FC9-C991-4737-A069-FE79047187F4}"/>
    <hyperlink ref="B974" r:id="rId1314" xr:uid="{C080BB66-5C30-4B5C-9B39-DA86323E90C5}"/>
    <hyperlink ref="B895" r:id="rId1315" xr:uid="{6A063DED-B47B-4F12-AB37-B22E317A430B}"/>
    <hyperlink ref="B224" r:id="rId1316" xr:uid="{6F429EED-FB9B-458C-BB71-68F3D2108E99}"/>
    <hyperlink ref="B1297" r:id="rId1317" xr:uid="{97355D39-46F8-46A5-88B6-474B78E1992B}"/>
    <hyperlink ref="B1266" r:id="rId1318" xr:uid="{CAAACE47-835D-47BC-8AB7-2950B4077AFE}"/>
    <hyperlink ref="B1265" r:id="rId1319" xr:uid="{59F223A7-FA45-4A8E-8EAA-4E7F820D63DA}"/>
    <hyperlink ref="B1252" r:id="rId1320" xr:uid="{9CE924A1-A2E1-418E-BB89-A9D807051DD1}"/>
    <hyperlink ref="B1025" r:id="rId1321" xr:uid="{F2424CE8-8A50-4040-8D67-C9E756C82209}"/>
    <hyperlink ref="B107" r:id="rId1322" xr:uid="{83CC7639-CCF3-485C-BCA6-7681E5C5299A}"/>
    <hyperlink ref="B77" r:id="rId1323" xr:uid="{85E5415E-F1E4-4CC0-A5D5-D9B4164CE36B}"/>
    <hyperlink ref="B102" r:id="rId1324" xr:uid="{CFF56474-3E52-4230-9018-EEEAE6AAABAC}"/>
    <hyperlink ref="B106" r:id="rId1325" xr:uid="{A78FB708-47D7-4425-BC52-00CAA7813C3C}"/>
    <hyperlink ref="B128" r:id="rId1326" xr:uid="{C5D88BB8-1361-48EE-AD6B-B4CED6B845EC}"/>
    <hyperlink ref="B110" r:id="rId1327" xr:uid="{113892DE-2285-41D4-8FFF-AB6E785F8CE6}"/>
    <hyperlink ref="B1274" r:id="rId1328" xr:uid="{43C72062-9B02-4826-86DD-3360CF433CB4}"/>
    <hyperlink ref="B652" r:id="rId1329" xr:uid="{55E1EDCF-C501-4BD5-8CCD-B08D1A9EB3D6}"/>
    <hyperlink ref="B585" r:id="rId1330" xr:uid="{CDA04769-CB33-4957-8AAE-85E7645A275A}"/>
    <hyperlink ref="B74" r:id="rId1331" xr:uid="{F4DB9A3C-B1A3-4D78-9D89-B8C878515AC9}"/>
    <hyperlink ref="B95" r:id="rId1332" xr:uid="{2B7C7B06-B267-41B6-AB2C-4C9C112DFB84}"/>
    <hyperlink ref="B145" r:id="rId1333" xr:uid="{AF7807ED-7CA2-452C-A03D-D338A2F0A66D}"/>
    <hyperlink ref="B71" r:id="rId1334" xr:uid="{0008B7D6-B74C-4C8E-9776-C18835A50633}"/>
    <hyperlink ref="B75" r:id="rId1335" xr:uid="{1F33B8B4-E5AF-41E2-B444-6C65AB0B31B8}"/>
    <hyperlink ref="B58" r:id="rId1336" xr:uid="{FC5D9E5E-30E9-4EB5-A40F-A78AC072D43C}"/>
    <hyperlink ref="B100" r:id="rId1337" display=" 40/2024/TT-BGTVT" xr:uid="{0456C5B4-F20E-4FDF-8C92-DF46E164299C}"/>
    <hyperlink ref="B104" r:id="rId1338" xr:uid="{DD1D1C98-DA03-4083-A13E-547E3E4A7691}"/>
    <hyperlink ref="B101" r:id="rId1339" xr:uid="{90AA6A1D-2A6E-4E45-9DC1-2EEA1F53965C}"/>
    <hyperlink ref="B103" r:id="rId1340" xr:uid="{9EC285C8-F718-42E6-BF02-DB1738298374}"/>
    <hyperlink ref="B99" r:id="rId1341" xr:uid="{6C70276B-6515-4E09-BE42-B0B109F7B876}"/>
    <hyperlink ref="B94" r:id="rId1342" xr:uid="{A23FC9D2-83FA-4C58-9021-E42F7CD00134}"/>
    <hyperlink ref="B90" r:id="rId1343" xr:uid="{DC162C08-00D6-412D-89F0-3F0FE7E310BA}"/>
    <hyperlink ref="B54" r:id="rId1344" xr:uid="{3CC5C463-0E2A-4B17-B92F-E42910347DFB}"/>
    <hyperlink ref="B49" r:id="rId1345" xr:uid="{59AD5251-97F1-4EB6-9B0C-30DE8E6656AA}"/>
    <hyperlink ref="B53" r:id="rId1346" xr:uid="{43D26635-BD4E-440B-BF2C-1C02694EEBDC}"/>
    <hyperlink ref="B57" r:id="rId1347" xr:uid="{268A3C4A-2B88-40A1-BB0A-84CA95C0FD24}"/>
    <hyperlink ref="B59" r:id="rId1348" xr:uid="{24D1FC74-5DD7-45FB-B04E-2AA0A00AE813}"/>
    <hyperlink ref="B60" r:id="rId1349" xr:uid="{D4903E9F-D22B-4900-AC33-1F38D989A244}"/>
    <hyperlink ref="B63" r:id="rId1350" xr:uid="{643C90BA-CA26-402D-B072-F0D931A99917}"/>
    <hyperlink ref="B66" r:id="rId1351" xr:uid="{B9A0B9D4-5A8D-47C1-A0F0-A282AF0F67E6}"/>
    <hyperlink ref="B67" r:id="rId1352" xr:uid="{D475D9BF-90D7-406A-B299-C48F864931A6}"/>
    <hyperlink ref="B69" r:id="rId1353" xr:uid="{13A3EA29-6F48-4DE4-A567-581DE1ADE4BB}"/>
    <hyperlink ref="B70" r:id="rId1354" xr:uid="{EC01E47C-7AEC-4D38-9DC7-4BC59D82C562}"/>
    <hyperlink ref="B72" r:id="rId1355" xr:uid="{B060D571-20DA-4471-9930-FA80386A877F}"/>
    <hyperlink ref="B80" r:id="rId1356" xr:uid="{A3064105-955E-446E-8798-3AC64E64A43F}"/>
    <hyperlink ref="B81" r:id="rId1357" xr:uid="{DD227093-1B08-428A-AC60-8C8B241952F6}"/>
    <hyperlink ref="B85" r:id="rId1358" xr:uid="{6905D898-850A-4886-8EC8-A6ABE1B37568}"/>
    <hyperlink ref="B83" r:id="rId1359" xr:uid="{7D20C684-538A-41AE-9012-5DB7F261DAC5}"/>
    <hyperlink ref="B98" r:id="rId1360" xr:uid="{078C4757-BE37-4080-A7C7-9EAEF30611A1}"/>
    <hyperlink ref="B87" r:id="rId1361" xr:uid="{1AC0C073-6F6C-486A-B6F9-290090EE88CF}"/>
    <hyperlink ref="B93" r:id="rId1362" xr:uid="{BB84ADF3-2FA9-4A0F-ADDD-075B9BBBC846}"/>
    <hyperlink ref="N150" r:id="rId1363" xr:uid="{EEFEB429-02D9-4621-8DA3-329EAB888AAF}"/>
    <hyperlink ref="N769" r:id="rId1364" xr:uid="{130B2E34-FC98-412C-9B82-8643288DF3AC}"/>
    <hyperlink ref="N1204" r:id="rId1365" xr:uid="{A6FE7807-D149-4316-9FB2-13BEEAE110AF}"/>
    <hyperlink ref="N1420" r:id="rId1366" xr:uid="{64A90BDF-7CFE-432E-BBC3-E94C05867F6E}"/>
    <hyperlink ref="N1428" r:id="rId1367" xr:uid="{AC760786-BDCC-4D1A-841D-95895599E903}"/>
    <hyperlink ref="N1259" r:id="rId1368" xr:uid="{254AF145-914A-4905-BD08-581FB01A1026}"/>
    <hyperlink ref="N1382" r:id="rId1369" xr:uid="{3D2D0C76-0A5D-42C2-965F-D544819A89A8}"/>
    <hyperlink ref="N1004" r:id="rId1370" xr:uid="{8D63900B-5054-4C9A-A3A2-ECFA89462F88}"/>
    <hyperlink ref="N932" r:id="rId1371" xr:uid="{00EE5308-80EE-4A0E-8EC2-F8845C8D3CEC}"/>
    <hyperlink ref="N226" r:id="rId1372" xr:uid="{C6884081-7008-42A0-86E7-E7CF6326627A}"/>
    <hyperlink ref="N1341" r:id="rId1373" xr:uid="{2CC47F37-5D88-404D-B2CC-B2FA9394B3BC}"/>
    <hyperlink ref="N1389" r:id="rId1374" xr:uid="{86608390-51C7-49F7-9EE5-BB340507E3DC}"/>
    <hyperlink ref="N1208" r:id="rId1375" xr:uid="{66CC2A32-0DED-479A-8638-E484072D07EE}"/>
    <hyperlink ref="N1291" r:id="rId1376" xr:uid="{EC3BD486-7C6A-44D6-9B4C-537068C4B92A}"/>
    <hyperlink ref="N959" r:id="rId1377" xr:uid="{A09C510F-ED64-494A-AF88-9DB8854A8A5E}"/>
    <hyperlink ref="N1153" r:id="rId1378" xr:uid="{3184F503-1868-4480-A488-781DA3354BFB}"/>
    <hyperlink ref="N866" r:id="rId1379" xr:uid="{68926BDB-945A-4CAF-A1C2-36FCFEE9A9E8}"/>
    <hyperlink ref="N168" r:id="rId1380" xr:uid="{84A5044A-8523-4470-ACBA-DC337E1FB84B}"/>
    <hyperlink ref="N128" r:id="rId1381" xr:uid="{3B385883-50C0-435E-80A7-762272B67EF9}"/>
    <hyperlink ref="N934" r:id="rId1382" xr:uid="{36DE9E08-29DA-4196-9128-2F3CD5E89D1C}"/>
    <hyperlink ref="N286" r:id="rId1383" display=" 40/2024/TT-BGTVT" xr:uid="{FCD0FE60-A792-4356-BA0F-542FC4CAEDE2}"/>
    <hyperlink ref="N1152" r:id="rId1384" xr:uid="{314478B8-01A9-413F-88C4-18FA898CDC11}"/>
    <hyperlink ref="N216" r:id="rId1385" xr:uid="{E2D617F8-B87C-4D94-9E84-7BCD4B6E51C9}"/>
    <hyperlink ref="N778" r:id="rId1386" xr:uid="{87C81A22-F4AB-4E27-9E15-6580D1AD0C26}"/>
    <hyperlink ref="N690" r:id="rId1387" xr:uid="{6504E176-6946-4F47-A69B-9E394CE106A4}"/>
    <hyperlink ref="N464" r:id="rId1388" xr:uid="{22CF8009-5000-4425-8737-14B33F40B380}"/>
    <hyperlink ref="N1015" r:id="rId1389" xr:uid="{D5A64161-741E-4AC3-8706-CD89F31635B0}"/>
    <hyperlink ref="N832" r:id="rId1390" xr:uid="{8DA607A6-7557-4E5B-BFBE-B8A8DDC58989}"/>
    <hyperlink ref="N762" r:id="rId1391" xr:uid="{B8AA03B1-7A86-4925-AB2E-BDD054010259}"/>
    <hyperlink ref="N1068" r:id="rId1392" xr:uid="{75E9EA8B-1778-46C3-893C-8B0FE868DC42}"/>
    <hyperlink ref="N899" r:id="rId1393" xr:uid="{FE656F4B-808E-4654-91A9-64D88110B3E0}"/>
    <hyperlink ref="N559" r:id="rId1394" xr:uid="{DDED96A1-8525-4A47-9822-C01E79512166}"/>
    <hyperlink ref="N912" r:id="rId1395" xr:uid="{A9F578E7-9B62-43BF-B7E3-180A61D0C90C}"/>
    <hyperlink ref="N307" r:id="rId1396" xr:uid="{1FC5DF7E-179D-4690-89CB-B0AFF785D011}"/>
    <hyperlink ref="N1332" r:id="rId1397" xr:uid="{C948BE73-D4E7-4289-B0AE-57557B3BD79D}"/>
    <hyperlink ref="N1056" r:id="rId1398" xr:uid="{61121E6A-047E-4293-B951-CC7631408B69}"/>
    <hyperlink ref="N303" r:id="rId1399" display="98/2024/NĐ-CP" xr:uid="{2C9A451E-7606-4331-B86A-9073817C4A06}"/>
    <hyperlink ref="N457" r:id="rId1400" xr:uid="{4040DC1B-EF6E-4ADA-B3BB-6B109365B742}"/>
    <hyperlink ref="N1069" r:id="rId1401" xr:uid="{BBCE402F-8AC8-42B0-B6A8-E3E146264AFA}"/>
    <hyperlink ref="N320" r:id="rId1402" display="54/2024/NĐ-CP" xr:uid="{C9736B14-DBC7-4B00-A184-473C5AF4BD11}"/>
    <hyperlink ref="B56" r:id="rId1403" xr:uid="{775951EF-9B09-4610-B8B6-0D49D16008F0}"/>
    <hyperlink ref="B55" r:id="rId1404" xr:uid="{8FAAE932-3ADE-407E-80DC-B4FBBAE36890}"/>
    <hyperlink ref="B79" r:id="rId1405" xr:uid="{71D72443-56CB-49B2-9D68-76EC46379CB4}"/>
    <hyperlink ref="B89" r:id="rId1406" xr:uid="{4F223B7C-4FAE-4857-826B-F35B52096186}"/>
    <hyperlink ref="B118" r:id="rId1407" xr:uid="{8E7FB875-4542-4387-92DC-4E5A82D1399B}"/>
    <hyperlink ref="B119" r:id="rId1408" xr:uid="{FA85F262-880F-498C-85AF-CEBA6CBF430D}"/>
    <hyperlink ref="B121" r:id="rId1409" xr:uid="{27788C7B-967D-4563-8E7C-E76D906BBD2C}"/>
    <hyperlink ref="B92" r:id="rId1410" xr:uid="{FF5641A2-45D2-4874-A8AF-4371EE63A4D6}"/>
    <hyperlink ref="B96" r:id="rId1411" xr:uid="{FDFA0B89-6B29-4961-8FED-911896DD7926}"/>
    <hyperlink ref="B91" r:id="rId1412" xr:uid="{407B6A11-8600-4EEC-B86A-7D9F8C268487}"/>
    <hyperlink ref="B51" r:id="rId1413" xr:uid="{E8168C85-8D17-4B44-9B8E-FE3B1D6A15C7}"/>
    <hyperlink ref="B52" r:id="rId1414" xr:uid="{F8D19292-1DC6-40BE-B8D2-EACAF38130C1}"/>
    <hyperlink ref="B61" r:id="rId1415" xr:uid="{884F0CDA-86D1-42E0-82DA-1300AE000EAE}"/>
    <hyperlink ref="B65" r:id="rId1416" xr:uid="{92CC7BFB-9405-4F83-88A4-9FB7C308F2F5}"/>
    <hyperlink ref="B40" r:id="rId1417" xr:uid="{5ADE82C6-1F20-427B-B864-1D96D9116C32}"/>
    <hyperlink ref="B31" r:id="rId1418" xr:uid="{2D99047A-81F8-458A-8B99-AC9E188E486C}"/>
    <hyperlink ref="B42" r:id="rId1419" xr:uid="{83BE8FBB-23F0-40BB-900A-5BDA2B6B2933}"/>
    <hyperlink ref="B43" r:id="rId1420" xr:uid="{80914AD4-518C-47F8-BDED-CC109DB7018C}"/>
    <hyperlink ref="B44" r:id="rId1421" xr:uid="{506DCD41-5AA1-4642-B67A-8731828F2AEA}"/>
    <hyperlink ref="B45" r:id="rId1422" xr:uid="{E3C74D67-0352-4526-BE40-5601995B2712}"/>
    <hyperlink ref="B46" r:id="rId1423" xr:uid="{FB5B7D4C-92CE-4784-AD90-82B083CF3FD8}"/>
    <hyperlink ref="B48" r:id="rId1424" xr:uid="{031DDAC6-8562-4F83-B9B6-C34D0C014C1C}"/>
    <hyperlink ref="B47" r:id="rId1425" xr:uid="{012560D7-9BCB-4922-BC9F-B2E2D11EA4DA}"/>
    <hyperlink ref="B26" r:id="rId1426" xr:uid="{835F795A-7D4F-4E17-8978-17651BC96248}"/>
    <hyperlink ref="B24" r:id="rId1427" xr:uid="{209DA51C-EEAA-4C6C-8DD4-CED43E44C1D3}"/>
    <hyperlink ref="B27" r:id="rId1428" xr:uid="{9970BF89-B937-42FA-AABA-A0F269D38BAA}"/>
    <hyperlink ref="B36" r:id="rId1429" xr:uid="{0D19FBFB-6C3D-404C-9DDB-61C19CF4F644}"/>
    <hyperlink ref="B97" r:id="rId1430" xr:uid="{E555C1E5-4C2B-4595-9BD5-3DACBCFCBDEF}"/>
    <hyperlink ref="B37" r:id="rId1431" xr:uid="{556C3574-2A28-4429-95EF-4C91F2413924}"/>
    <hyperlink ref="B34" r:id="rId1432" xr:uid="{F628EE8F-CB27-412B-9F70-7163F1EA4FCF}"/>
    <hyperlink ref="B33" r:id="rId1433" xr:uid="{C2B6F756-6205-4EE4-B62A-49DBB3A2FA5B}"/>
    <hyperlink ref="B35" r:id="rId1434" xr:uid="{4BB9A771-EDD0-48D2-B720-67C48F948712}"/>
    <hyperlink ref="B41" r:id="rId1435" xr:uid="{6AF3E728-F11E-4219-8536-0E0E05C6FA44}"/>
    <hyperlink ref="B62" r:id="rId1436" xr:uid="{630A9BC7-3874-4AEF-9927-788E9CC89359}"/>
    <hyperlink ref="B1406" r:id="rId1437" xr:uid="{5910AD20-E4B8-4581-B9D8-FF078AE7AE2A}"/>
    <hyperlink ref="B1304" r:id="rId1438" xr:uid="{3AC8A114-A0AC-47C3-8AB1-0DE4826DF477}"/>
    <hyperlink ref="B1096" r:id="rId1439" xr:uid="{D8FB6E6A-4C95-45EA-924B-C20EAF0B2A82}"/>
    <hyperlink ref="B827" r:id="rId1440" xr:uid="{15964931-031F-4148-B021-BF6EF72DD0E2}"/>
    <hyperlink ref="B22" r:id="rId1441" xr:uid="{0A890B17-0EB4-4F00-8C14-F76E0CBD3F7E}"/>
    <hyperlink ref="B23" r:id="rId1442" xr:uid="{7F17B6F0-F9A2-49FE-A983-B677479E7581}"/>
    <hyperlink ref="B32" r:id="rId1443" xr:uid="{ABAD5640-D444-41A4-9014-808B85181A1F}"/>
    <hyperlink ref="B39" r:id="rId1444" xr:uid="{ADEE7388-0F10-4093-87E1-84E1E242096B}"/>
    <hyperlink ref="B50" r:id="rId1445" xr:uid="{282526F2-5E1E-49E8-BB75-F90B3D86BE26}"/>
    <hyperlink ref="B1008" r:id="rId1446" xr:uid="{67359174-3E53-4BEA-B683-8C037175BD39}"/>
    <hyperlink ref="B984" r:id="rId1447" xr:uid="{7B290538-78DF-4634-9AF6-30451946B589}"/>
    <hyperlink ref="B1400" r:id="rId1448" xr:uid="{20A70B40-9C80-4421-8882-2FC3B8800739}"/>
    <hyperlink ref="B1416" r:id="rId1449" xr:uid="{6AB76416-C044-4CDD-BA3E-68A576E8F840}"/>
    <hyperlink ref="B20" r:id="rId1450" xr:uid="{EEE25B56-AD6D-4955-BD87-36906ECBB878}"/>
    <hyperlink ref="B28" r:id="rId1451" xr:uid="{469F1022-C8B9-4177-BB63-95228BA4E7D4}"/>
    <hyperlink ref="B16" r:id="rId1452" xr:uid="{3F92E16D-CD4E-449D-B902-38E61FDA58A6}"/>
    <hyperlink ref="B19" r:id="rId1453" xr:uid="{90DC1919-0C8A-46AA-B050-B6AF834E0421}"/>
    <hyperlink ref="B21" r:id="rId1454" xr:uid="{1534AF37-3080-418E-BDC4-0D1CEE26E209}"/>
    <hyperlink ref="B13" r:id="rId1455" xr:uid="{E33AAEF9-0213-41D9-9145-C080E1F161E4}"/>
    <hyperlink ref="B14" r:id="rId1456" xr:uid="{C0FDA471-32BE-45A7-BB68-184693BD2C3E}"/>
    <hyperlink ref="B15" r:id="rId1457" xr:uid="{80A2A09E-A145-42C3-BF79-49C5D065F6ED}"/>
    <hyperlink ref="B18" r:id="rId1458" xr:uid="{D289186D-AE88-4B3A-B349-503C99D13E79}"/>
    <hyperlink ref="B17" r:id="rId1459" xr:uid="{44248293-91F2-42C3-8077-B000E2400D59}"/>
    <hyperlink ref="B9" r:id="rId1460" xr:uid="{B3DD71EF-37BB-4731-99E8-ABE86DA7461F}"/>
    <hyperlink ref="B8" r:id="rId1461" xr:uid="{82B4AC89-3257-4835-82CD-F095910032D7}"/>
    <hyperlink ref="B6" r:id="rId1462" xr:uid="{654C953B-AB7E-4EFD-9240-316481A4622A}"/>
    <hyperlink ref="B7" r:id="rId1463" xr:uid="{1F74BA98-8C4F-40ED-874F-E4EDD5381ECC}"/>
    <hyperlink ref="B11" r:id="rId1464" xr:uid="{392C1EB5-61A2-4B87-BE33-B368D76E050E}"/>
    <hyperlink ref="B12" r:id="rId1465" xr:uid="{F345BB61-6180-42B4-9769-F90066270A81}"/>
  </hyperlinks>
  <pageMargins left="0.7" right="0.7" top="0.75" bottom="0.75" header="0.3" footer="0.3"/>
  <pageSetup orientation="portrait" r:id="rId1466"/>
  <legacyDrawing r:id="rId146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54B3B-CE72-468A-B055-41B7CC54A62A}">
  <sheetPr codeName="Sheet2"/>
  <dimension ref="A1:O742"/>
  <sheetViews>
    <sheetView zoomScale="110" zoomScaleNormal="110" workbookViewId="0">
      <pane ySplit="4" topLeftCell="A11" activePane="bottomLeft" state="frozen"/>
      <selection pane="bottomLeft" activeCell="B14" sqref="B14"/>
    </sheetView>
  </sheetViews>
  <sheetFormatPr defaultColWidth="8.88671875" defaultRowHeight="15.6" x14ac:dyDescent="0.3"/>
  <cols>
    <col min="1" max="1" width="6" style="7" customWidth="1"/>
    <col min="2" max="2" width="21.6640625" style="21" customWidth="1"/>
    <col min="3" max="3" width="54.88671875" style="8" customWidth="1"/>
    <col min="4" max="4" width="11.5546875" style="34" hidden="1" customWidth="1"/>
    <col min="5" max="5" width="15.109375" style="34" customWidth="1"/>
    <col min="6" max="6" width="16.5546875" style="34" customWidth="1"/>
    <col min="7" max="7" width="12" style="20" customWidth="1"/>
    <col min="8" max="8" width="11.109375" style="20" customWidth="1"/>
    <col min="9" max="9" width="12.6640625" style="20" customWidth="1"/>
    <col min="10" max="10" width="11.5546875" style="20" customWidth="1"/>
    <col min="11" max="11" width="14.88671875" style="20" customWidth="1"/>
    <col min="12" max="12" width="17.88671875" style="71" bestFit="1" customWidth="1"/>
    <col min="13" max="13" width="13.88671875" style="40" customWidth="1"/>
    <col min="14" max="14" width="22" style="62" bestFit="1" customWidth="1"/>
    <col min="15" max="16384" width="8.88671875" style="4"/>
  </cols>
  <sheetData>
    <row r="1" spans="1:15" ht="33.6" customHeight="1" x14ac:dyDescent="0.3">
      <c r="A1" s="492" t="s">
        <v>4820</v>
      </c>
      <c r="B1" s="492"/>
      <c r="C1" s="492"/>
      <c r="D1" s="492"/>
      <c r="E1" s="492"/>
      <c r="F1" s="492"/>
      <c r="G1" s="492"/>
      <c r="H1" s="492"/>
      <c r="I1" s="492"/>
      <c r="J1" s="492"/>
      <c r="K1" s="492"/>
      <c r="L1" s="492"/>
      <c r="M1" s="492"/>
    </row>
    <row r="2" spans="1:15" s="5" customFormat="1" ht="24.6" customHeight="1" x14ac:dyDescent="0.3">
      <c r="A2" s="493" t="s">
        <v>3266</v>
      </c>
      <c r="B2" s="493"/>
      <c r="C2" s="259" t="s">
        <v>5041</v>
      </c>
      <c r="D2" s="95"/>
      <c r="E2" s="28" t="s">
        <v>3819</v>
      </c>
      <c r="F2" s="494">
        <f>VBQPPL!K2</f>
        <v>45718</v>
      </c>
      <c r="G2" s="494"/>
      <c r="H2" s="17"/>
      <c r="I2" s="17"/>
      <c r="J2" s="17"/>
      <c r="K2" s="17"/>
      <c r="L2" s="70"/>
      <c r="M2" s="40"/>
      <c r="N2" s="63"/>
    </row>
    <row r="3" spans="1:15" s="5" customFormat="1" ht="24.6" customHeight="1" x14ac:dyDescent="0.3">
      <c r="A3" s="495" t="s">
        <v>3452</v>
      </c>
      <c r="B3" s="495"/>
      <c r="C3" s="112" t="s">
        <v>3342</v>
      </c>
      <c r="D3" s="95"/>
      <c r="E3" s="31"/>
      <c r="F3" s="31"/>
      <c r="G3" s="17"/>
      <c r="H3" s="17"/>
      <c r="I3" s="17"/>
      <c r="J3" s="17"/>
      <c r="K3" s="17"/>
      <c r="L3" s="70"/>
      <c r="M3" s="40"/>
      <c r="N3" s="63"/>
    </row>
    <row r="4" spans="1:15" s="3" customFormat="1" ht="34.200000000000003" customHeight="1" x14ac:dyDescent="0.3">
      <c r="A4" s="1" t="s">
        <v>3271</v>
      </c>
      <c r="B4" s="2" t="s">
        <v>0</v>
      </c>
      <c r="C4" s="2" t="s">
        <v>1</v>
      </c>
      <c r="D4" s="2" t="s">
        <v>4497</v>
      </c>
      <c r="E4" s="2" t="s">
        <v>2</v>
      </c>
      <c r="F4" s="2" t="s">
        <v>3</v>
      </c>
      <c r="G4" s="24" t="s">
        <v>3449</v>
      </c>
      <c r="H4" s="24" t="s">
        <v>3450</v>
      </c>
      <c r="I4" s="18" t="s">
        <v>3446</v>
      </c>
      <c r="J4" s="248" t="s">
        <v>4990</v>
      </c>
      <c r="K4" s="24" t="s">
        <v>3962</v>
      </c>
      <c r="L4" s="24" t="s">
        <v>3961</v>
      </c>
      <c r="M4" s="53" t="s">
        <v>3267</v>
      </c>
      <c r="N4" s="52" t="s">
        <v>3896</v>
      </c>
      <c r="O4" s="29"/>
    </row>
    <row r="5" spans="1:15" s="29" customFormat="1" ht="16.95" hidden="1" customHeight="1" x14ac:dyDescent="0.3">
      <c r="A5" s="30">
        <v>0</v>
      </c>
      <c r="B5" s="51"/>
      <c r="C5" s="51"/>
      <c r="D5" s="51"/>
      <c r="E5" s="51"/>
      <c r="F5" s="51"/>
      <c r="G5" s="51"/>
      <c r="H5" s="51"/>
      <c r="I5" s="111"/>
      <c r="L5" s="111"/>
      <c r="M5" s="334"/>
      <c r="N5" s="64"/>
    </row>
    <row r="6" spans="1:15" s="129" customFormat="1" ht="45.6" customHeight="1" x14ac:dyDescent="0.3">
      <c r="A6" s="124">
        <v>1</v>
      </c>
      <c r="B6" s="436" t="s">
        <v>6372</v>
      </c>
      <c r="C6" s="130" t="s">
        <v>6371</v>
      </c>
      <c r="D6" s="124"/>
      <c r="E6" s="125" t="s">
        <v>3288</v>
      </c>
      <c r="F6" s="134" t="s">
        <v>6088</v>
      </c>
      <c r="G6" s="38">
        <v>45657</v>
      </c>
      <c r="H6" s="38">
        <v>45657</v>
      </c>
      <c r="I6" s="16" t="s">
        <v>3447</v>
      </c>
      <c r="J6" s="124"/>
      <c r="K6" s="333"/>
      <c r="L6" s="124"/>
      <c r="M6" s="437">
        <v>45677</v>
      </c>
      <c r="N6" s="124" t="s">
        <v>5239</v>
      </c>
    </row>
    <row r="7" spans="1:15" s="129" customFormat="1" ht="45.6" customHeight="1" x14ac:dyDescent="0.3">
      <c r="A7" s="124">
        <f t="shared" ref="A7:A8" si="0">A6+1</f>
        <v>2</v>
      </c>
      <c r="B7" s="258" t="s">
        <v>6341</v>
      </c>
      <c r="C7" s="130" t="s">
        <v>6355</v>
      </c>
      <c r="D7" s="124"/>
      <c r="E7" s="125" t="s">
        <v>3288</v>
      </c>
      <c r="F7" s="134" t="s">
        <v>3861</v>
      </c>
      <c r="G7" s="38">
        <v>45642</v>
      </c>
      <c r="H7" s="38">
        <v>45642</v>
      </c>
      <c r="I7" s="16" t="s">
        <v>3447</v>
      </c>
      <c r="J7" s="124"/>
      <c r="K7" s="333" t="s">
        <v>3113</v>
      </c>
      <c r="L7" s="124"/>
      <c r="M7" s="437">
        <v>45677</v>
      </c>
      <c r="N7" s="124"/>
    </row>
    <row r="8" spans="1:15" s="129" customFormat="1" ht="58.2" customHeight="1" x14ac:dyDescent="0.3">
      <c r="A8" s="124">
        <f t="shared" si="0"/>
        <v>3</v>
      </c>
      <c r="B8" s="258" t="s">
        <v>6342</v>
      </c>
      <c r="C8" s="130" t="s">
        <v>6356</v>
      </c>
      <c r="D8" s="124"/>
      <c r="E8" s="125" t="s">
        <v>3288</v>
      </c>
      <c r="F8" s="134" t="s">
        <v>3861</v>
      </c>
      <c r="G8" s="38">
        <v>45642</v>
      </c>
      <c r="H8" s="38">
        <v>45642</v>
      </c>
      <c r="I8" s="16" t="s">
        <v>3447</v>
      </c>
      <c r="J8" s="124"/>
      <c r="K8" s="438" t="s">
        <v>3165</v>
      </c>
      <c r="L8" s="124"/>
      <c r="M8" s="437">
        <v>45677</v>
      </c>
      <c r="N8" s="124"/>
    </row>
    <row r="9" spans="1:15" s="129" customFormat="1" ht="45.6" customHeight="1" x14ac:dyDescent="0.3">
      <c r="A9" s="124">
        <f t="shared" ref="A9:A15" si="1">A8+1</f>
        <v>4</v>
      </c>
      <c r="B9" s="258" t="s">
        <v>6344</v>
      </c>
      <c r="C9" s="130" t="s">
        <v>6343</v>
      </c>
      <c r="D9" s="124"/>
      <c r="E9" s="125" t="s">
        <v>3288</v>
      </c>
      <c r="F9" s="134" t="s">
        <v>3861</v>
      </c>
      <c r="G9" s="38">
        <v>45642</v>
      </c>
      <c r="H9" s="38">
        <v>45642</v>
      </c>
      <c r="I9" s="16" t="s">
        <v>3447</v>
      </c>
      <c r="J9" s="124"/>
      <c r="K9" s="333" t="s">
        <v>3195</v>
      </c>
      <c r="L9" s="124"/>
      <c r="M9" s="437">
        <v>45677</v>
      </c>
      <c r="N9" s="124"/>
    </row>
    <row r="10" spans="1:15" s="129" customFormat="1" ht="45.6" customHeight="1" x14ac:dyDescent="0.3">
      <c r="A10" s="124">
        <f t="shared" si="1"/>
        <v>5</v>
      </c>
      <c r="B10" s="258" t="s">
        <v>6350</v>
      </c>
      <c r="C10" s="130" t="s">
        <v>6345</v>
      </c>
      <c r="D10" s="124"/>
      <c r="E10" s="125" t="s">
        <v>3288</v>
      </c>
      <c r="F10" s="134" t="s">
        <v>3861</v>
      </c>
      <c r="G10" s="38">
        <v>45642</v>
      </c>
      <c r="H10" s="38">
        <v>45642</v>
      </c>
      <c r="I10" s="16" t="s">
        <v>3447</v>
      </c>
      <c r="J10" s="124"/>
      <c r="K10" s="333"/>
      <c r="L10" s="124"/>
      <c r="M10" s="437">
        <v>45677</v>
      </c>
      <c r="N10" s="124"/>
    </row>
    <row r="11" spans="1:15" s="129" customFormat="1" ht="45.6" customHeight="1" x14ac:dyDescent="0.3">
      <c r="A11" s="124">
        <f t="shared" si="1"/>
        <v>6</v>
      </c>
      <c r="B11" s="258" t="s">
        <v>6351</v>
      </c>
      <c r="C11" s="130" t="s">
        <v>6346</v>
      </c>
      <c r="D11" s="124"/>
      <c r="E11" s="125" t="s">
        <v>3288</v>
      </c>
      <c r="F11" s="134" t="s">
        <v>3861</v>
      </c>
      <c r="G11" s="38">
        <v>45642</v>
      </c>
      <c r="H11" s="38">
        <v>45642</v>
      </c>
      <c r="I11" s="16" t="s">
        <v>3447</v>
      </c>
      <c r="J11" s="124"/>
      <c r="K11" s="333" t="s">
        <v>2971</v>
      </c>
      <c r="L11" s="124"/>
      <c r="M11" s="437">
        <v>45677</v>
      </c>
      <c r="N11" s="124"/>
    </row>
    <row r="12" spans="1:15" s="129" customFormat="1" ht="45.6" customHeight="1" x14ac:dyDescent="0.3">
      <c r="A12" s="124">
        <f t="shared" si="1"/>
        <v>7</v>
      </c>
      <c r="B12" s="258" t="s">
        <v>6352</v>
      </c>
      <c r="C12" s="130" t="s">
        <v>6347</v>
      </c>
      <c r="D12" s="124"/>
      <c r="E12" s="125" t="s">
        <v>3288</v>
      </c>
      <c r="F12" s="134" t="s">
        <v>3861</v>
      </c>
      <c r="G12" s="38">
        <v>45642</v>
      </c>
      <c r="H12" s="38">
        <v>45642</v>
      </c>
      <c r="I12" s="16" t="s">
        <v>3447</v>
      </c>
      <c r="J12" s="124"/>
      <c r="K12" s="333"/>
      <c r="L12" s="124"/>
      <c r="M12" s="437">
        <v>45677</v>
      </c>
      <c r="N12" s="124"/>
    </row>
    <row r="13" spans="1:15" s="129" customFormat="1" ht="45.6" customHeight="1" x14ac:dyDescent="0.3">
      <c r="A13" s="124">
        <f t="shared" si="1"/>
        <v>8</v>
      </c>
      <c r="B13" s="258" t="s">
        <v>6353</v>
      </c>
      <c r="C13" s="130" t="s">
        <v>6348</v>
      </c>
      <c r="D13" s="124"/>
      <c r="E13" s="125" t="s">
        <v>3288</v>
      </c>
      <c r="F13" s="134" t="s">
        <v>3861</v>
      </c>
      <c r="G13" s="38">
        <v>45642</v>
      </c>
      <c r="H13" s="38">
        <v>45642</v>
      </c>
      <c r="I13" s="16" t="s">
        <v>3447</v>
      </c>
      <c r="J13" s="124"/>
      <c r="K13" s="333"/>
      <c r="L13" s="124"/>
      <c r="M13" s="437">
        <v>45677</v>
      </c>
      <c r="N13" s="124"/>
    </row>
    <row r="14" spans="1:15" s="129" customFormat="1" ht="45.6" customHeight="1" x14ac:dyDescent="0.3">
      <c r="A14" s="124">
        <f t="shared" si="1"/>
        <v>9</v>
      </c>
      <c r="B14" s="258" t="s">
        <v>6354</v>
      </c>
      <c r="C14" s="130" t="s">
        <v>6349</v>
      </c>
      <c r="D14" s="124"/>
      <c r="E14" s="125" t="s">
        <v>3288</v>
      </c>
      <c r="F14" s="134" t="s">
        <v>3861</v>
      </c>
      <c r="G14" s="38">
        <v>45642</v>
      </c>
      <c r="H14" s="38">
        <v>45642</v>
      </c>
      <c r="I14" s="16" t="s">
        <v>3447</v>
      </c>
      <c r="J14" s="124"/>
      <c r="K14" s="333"/>
      <c r="L14" s="124"/>
      <c r="M14" s="437">
        <v>45677</v>
      </c>
      <c r="N14" s="124"/>
    </row>
    <row r="15" spans="1:15" s="454" customFormat="1" ht="32.4" customHeight="1" x14ac:dyDescent="0.3">
      <c r="A15" s="124">
        <f t="shared" si="1"/>
        <v>10</v>
      </c>
      <c r="B15" s="450" t="s">
        <v>5238</v>
      </c>
      <c r="C15" s="130" t="s">
        <v>5237</v>
      </c>
      <c r="D15" s="115" t="s">
        <v>4498</v>
      </c>
      <c r="E15" s="126" t="s">
        <v>3288</v>
      </c>
      <c r="F15" s="134" t="s">
        <v>3861</v>
      </c>
      <c r="G15" s="451">
        <v>45594</v>
      </c>
      <c r="H15" s="451">
        <v>45594</v>
      </c>
      <c r="I15" s="452" t="s">
        <v>3447</v>
      </c>
      <c r="J15" s="116"/>
      <c r="K15" s="116"/>
      <c r="L15" s="116"/>
      <c r="M15" s="453">
        <v>45607</v>
      </c>
      <c r="N15" s="120"/>
    </row>
    <row r="16" spans="1:15" s="454" customFormat="1" ht="32.4" customHeight="1" x14ac:dyDescent="0.3">
      <c r="A16" s="118">
        <f>A15+1</f>
        <v>11</v>
      </c>
      <c r="B16" s="450" t="s">
        <v>5235</v>
      </c>
      <c r="C16" s="456" t="s">
        <v>5240</v>
      </c>
      <c r="D16" s="115"/>
      <c r="E16" s="126" t="s">
        <v>3288</v>
      </c>
      <c r="F16" s="134" t="s">
        <v>5243</v>
      </c>
      <c r="G16" s="451">
        <v>45589</v>
      </c>
      <c r="H16" s="451">
        <v>45589</v>
      </c>
      <c r="I16" s="452" t="s">
        <v>3447</v>
      </c>
      <c r="J16" s="116"/>
      <c r="K16" s="455" t="s">
        <v>2652</v>
      </c>
      <c r="L16" s="116"/>
      <c r="M16" s="453">
        <v>45607</v>
      </c>
      <c r="N16" s="120"/>
    </row>
    <row r="17" spans="1:14" s="454" customFormat="1" ht="32.4" customHeight="1" x14ac:dyDescent="0.3">
      <c r="A17" s="118">
        <f>A16+1</f>
        <v>12</v>
      </c>
      <c r="B17" s="258" t="s">
        <v>5242</v>
      </c>
      <c r="C17" s="130" t="s">
        <v>5241</v>
      </c>
      <c r="D17" s="115"/>
      <c r="E17" s="126" t="s">
        <v>3288</v>
      </c>
      <c r="F17" s="134" t="s">
        <v>6140</v>
      </c>
      <c r="G17" s="451">
        <v>45585</v>
      </c>
      <c r="H17" s="451">
        <v>45585</v>
      </c>
      <c r="I17" s="452" t="s">
        <v>3447</v>
      </c>
      <c r="J17" s="116"/>
      <c r="K17" s="455"/>
      <c r="L17" s="116"/>
      <c r="M17" s="453">
        <v>45607</v>
      </c>
      <c r="N17" s="120"/>
    </row>
    <row r="18" spans="1:14" s="454" customFormat="1" ht="32.4" customHeight="1" x14ac:dyDescent="0.3">
      <c r="A18" s="118">
        <f t="shared" ref="A18:A26" si="2">A17+1</f>
        <v>13</v>
      </c>
      <c r="B18" s="258" t="s">
        <v>5245</v>
      </c>
      <c r="C18" s="130" t="s">
        <v>5244</v>
      </c>
      <c r="D18" s="115"/>
      <c r="E18" s="126" t="s">
        <v>3288</v>
      </c>
      <c r="F18" s="134" t="s">
        <v>6140</v>
      </c>
      <c r="G18" s="451">
        <v>45581</v>
      </c>
      <c r="H18" s="451">
        <v>45581</v>
      </c>
      <c r="I18" s="452" t="s">
        <v>3447</v>
      </c>
      <c r="J18" s="116"/>
      <c r="K18" s="455"/>
      <c r="L18" s="116"/>
      <c r="M18" s="453">
        <v>45607</v>
      </c>
      <c r="N18" s="120"/>
    </row>
    <row r="19" spans="1:14" s="454" customFormat="1" ht="31.95" customHeight="1" x14ac:dyDescent="0.3">
      <c r="A19" s="118">
        <f t="shared" si="2"/>
        <v>14</v>
      </c>
      <c r="B19" s="450" t="s">
        <v>5169</v>
      </c>
      <c r="C19" s="457" t="s">
        <v>5168</v>
      </c>
      <c r="D19" s="116"/>
      <c r="E19" s="126" t="s">
        <v>3288</v>
      </c>
      <c r="F19" s="115" t="s">
        <v>3341</v>
      </c>
      <c r="G19" s="451">
        <v>45530</v>
      </c>
      <c r="H19" s="451">
        <v>45530</v>
      </c>
      <c r="I19" s="452" t="s">
        <v>3447</v>
      </c>
      <c r="J19" s="116"/>
      <c r="K19" s="116"/>
      <c r="L19" s="116"/>
      <c r="M19" s="451">
        <v>45551</v>
      </c>
      <c r="N19" s="116"/>
    </row>
    <row r="20" spans="1:14" s="454" customFormat="1" ht="43.8" customHeight="1" x14ac:dyDescent="0.3">
      <c r="A20" s="118">
        <f t="shared" si="2"/>
        <v>15</v>
      </c>
      <c r="B20" s="258" t="s">
        <v>6402</v>
      </c>
      <c r="C20" s="457" t="s">
        <v>6401</v>
      </c>
      <c r="D20" s="116"/>
      <c r="E20" s="126" t="s">
        <v>3288</v>
      </c>
      <c r="F20" s="134" t="s">
        <v>3861</v>
      </c>
      <c r="G20" s="451">
        <v>45498</v>
      </c>
      <c r="H20" s="451">
        <v>45498</v>
      </c>
      <c r="I20" s="452" t="s">
        <v>3447</v>
      </c>
      <c r="J20" s="116"/>
      <c r="K20" s="116"/>
      <c r="L20" s="116"/>
      <c r="M20" s="451">
        <v>45677</v>
      </c>
      <c r="N20" s="116"/>
    </row>
    <row r="21" spans="1:14" s="454" customFormat="1" ht="43.8" customHeight="1" x14ac:dyDescent="0.3">
      <c r="A21" s="118">
        <f t="shared" si="2"/>
        <v>16</v>
      </c>
      <c r="B21" s="258" t="s">
        <v>6404</v>
      </c>
      <c r="C21" s="457" t="s">
        <v>6403</v>
      </c>
      <c r="D21" s="116"/>
      <c r="E21" s="125" t="s">
        <v>3288</v>
      </c>
      <c r="F21" s="113" t="s">
        <v>3341</v>
      </c>
      <c r="G21" s="38">
        <v>45491</v>
      </c>
      <c r="H21" s="38">
        <v>45491</v>
      </c>
      <c r="I21" s="16" t="s">
        <v>3447</v>
      </c>
      <c r="J21" s="116"/>
      <c r="K21" s="116"/>
      <c r="L21" s="116"/>
      <c r="M21" s="451">
        <v>45677</v>
      </c>
      <c r="N21" s="116"/>
    </row>
    <row r="22" spans="1:14" s="454" customFormat="1" ht="31.95" customHeight="1" x14ac:dyDescent="0.3">
      <c r="A22" s="118">
        <f t="shared" si="2"/>
        <v>17</v>
      </c>
      <c r="B22" s="258" t="s">
        <v>6400</v>
      </c>
      <c r="C22" s="457" t="s">
        <v>6399</v>
      </c>
      <c r="D22" s="116"/>
      <c r="E22" s="125" t="s">
        <v>3288</v>
      </c>
      <c r="F22" s="113" t="s">
        <v>3341</v>
      </c>
      <c r="G22" s="38">
        <v>45475</v>
      </c>
      <c r="H22" s="38">
        <v>45475</v>
      </c>
      <c r="I22" s="16" t="s">
        <v>3447</v>
      </c>
      <c r="J22" s="116"/>
      <c r="K22" s="116"/>
      <c r="L22" s="116"/>
      <c r="M22" s="451">
        <v>45677</v>
      </c>
      <c r="N22" s="116"/>
    </row>
    <row r="23" spans="1:14" s="274" customFormat="1" ht="31.95" customHeight="1" x14ac:dyDescent="0.3">
      <c r="A23" s="118">
        <f t="shared" si="2"/>
        <v>18</v>
      </c>
      <c r="B23" s="258" t="s">
        <v>5223</v>
      </c>
      <c r="C23" s="316" t="s">
        <v>5222</v>
      </c>
      <c r="D23" s="64"/>
      <c r="E23" s="125" t="s">
        <v>3288</v>
      </c>
      <c r="F23" s="113" t="s">
        <v>3341</v>
      </c>
      <c r="G23" s="38">
        <v>45475</v>
      </c>
      <c r="H23" s="38">
        <v>45475</v>
      </c>
      <c r="I23" s="16" t="s">
        <v>3447</v>
      </c>
      <c r="J23" s="64"/>
      <c r="K23" s="64"/>
      <c r="L23" s="64"/>
      <c r="M23" s="38">
        <v>45600</v>
      </c>
      <c r="N23" s="64"/>
    </row>
    <row r="24" spans="1:14" s="129" customFormat="1" ht="31.2" customHeight="1" x14ac:dyDescent="0.3">
      <c r="A24" s="118">
        <f t="shared" si="2"/>
        <v>19</v>
      </c>
      <c r="B24" s="258" t="s">
        <v>4877</v>
      </c>
      <c r="C24" s="267" t="s">
        <v>4876</v>
      </c>
      <c r="D24" s="124"/>
      <c r="E24" s="125" t="s">
        <v>3288</v>
      </c>
      <c r="F24" s="134" t="s">
        <v>6140</v>
      </c>
      <c r="G24" s="38">
        <v>45345</v>
      </c>
      <c r="H24" s="38">
        <v>45345</v>
      </c>
      <c r="I24" s="16" t="s">
        <v>3447</v>
      </c>
      <c r="J24" s="127"/>
      <c r="K24" s="124"/>
      <c r="L24" s="124"/>
      <c r="M24" s="335">
        <v>45383</v>
      </c>
      <c r="N24" s="124"/>
    </row>
    <row r="25" spans="1:14" s="131" customFormat="1" ht="31.2" customHeight="1" x14ac:dyDescent="0.3">
      <c r="A25" s="118">
        <f t="shared" si="2"/>
        <v>20</v>
      </c>
      <c r="B25" s="258" t="s">
        <v>4879</v>
      </c>
      <c r="C25" s="6" t="s">
        <v>4878</v>
      </c>
      <c r="D25" s="130"/>
      <c r="E25" s="32" t="s">
        <v>3288</v>
      </c>
      <c r="F25" s="134" t="s">
        <v>6140</v>
      </c>
      <c r="G25" s="38">
        <v>45345</v>
      </c>
      <c r="H25" s="38">
        <v>45345</v>
      </c>
      <c r="I25" s="16" t="s">
        <v>3447</v>
      </c>
      <c r="J25" s="127"/>
      <c r="K25" s="130"/>
      <c r="L25" s="130"/>
      <c r="M25" s="335">
        <v>45383</v>
      </c>
      <c r="N25" s="130"/>
    </row>
    <row r="26" spans="1:14" s="131" customFormat="1" ht="31.2" customHeight="1" x14ac:dyDescent="0.3">
      <c r="A26" s="118">
        <f t="shared" si="2"/>
        <v>21</v>
      </c>
      <c r="B26" s="258" t="s">
        <v>5036</v>
      </c>
      <c r="C26" s="330" t="s">
        <v>5035</v>
      </c>
      <c r="D26" s="130"/>
      <c r="E26" s="32" t="s">
        <v>3288</v>
      </c>
      <c r="F26" s="118" t="s">
        <v>3922</v>
      </c>
      <c r="G26" s="38">
        <v>45329</v>
      </c>
      <c r="H26" s="38">
        <v>45329</v>
      </c>
      <c r="I26" s="16" t="s">
        <v>3447</v>
      </c>
      <c r="J26" s="127"/>
      <c r="K26" s="130"/>
      <c r="L26" s="130"/>
      <c r="M26" s="128">
        <v>45446</v>
      </c>
      <c r="N26" s="130"/>
    </row>
    <row r="27" spans="1:14" s="121" customFormat="1" ht="37.200000000000003" customHeight="1" x14ac:dyDescent="0.3">
      <c r="A27" s="126">
        <f t="shared" ref="A27:A35" si="3">A26+1</f>
        <v>22</v>
      </c>
      <c r="B27" s="258" t="s">
        <v>4850</v>
      </c>
      <c r="C27" s="6" t="s">
        <v>4851</v>
      </c>
      <c r="D27" s="120"/>
      <c r="E27" s="32" t="s">
        <v>3288</v>
      </c>
      <c r="F27" s="118" t="s">
        <v>3386</v>
      </c>
      <c r="G27" s="38">
        <v>45322</v>
      </c>
      <c r="H27" s="38">
        <v>45322</v>
      </c>
      <c r="I27" s="16" t="s">
        <v>3447</v>
      </c>
      <c r="J27" s="16"/>
      <c r="K27" s="120"/>
      <c r="L27" s="120"/>
      <c r="M27" s="128">
        <v>45390</v>
      </c>
      <c r="N27" s="119"/>
    </row>
    <row r="28" spans="1:14" s="121" customFormat="1" ht="37.200000000000003" customHeight="1" x14ac:dyDescent="0.3">
      <c r="A28" s="126">
        <f t="shared" si="3"/>
        <v>23</v>
      </c>
      <c r="B28" s="258" t="s">
        <v>5038</v>
      </c>
      <c r="C28" s="266" t="s">
        <v>5037</v>
      </c>
      <c r="D28" s="120"/>
      <c r="E28" s="32" t="s">
        <v>3288</v>
      </c>
      <c r="F28" s="118" t="s">
        <v>3922</v>
      </c>
      <c r="G28" s="38">
        <v>45289</v>
      </c>
      <c r="H28" s="38">
        <v>45289</v>
      </c>
      <c r="I28" s="16" t="s">
        <v>3447</v>
      </c>
      <c r="J28" s="16"/>
      <c r="K28" s="120"/>
      <c r="L28" s="120"/>
      <c r="M28" s="128">
        <v>45446</v>
      </c>
      <c r="N28" s="119"/>
    </row>
    <row r="29" spans="1:14" s="121" customFormat="1" ht="37.200000000000003" customHeight="1" x14ac:dyDescent="0.3">
      <c r="A29" s="126">
        <f t="shared" si="3"/>
        <v>24</v>
      </c>
      <c r="B29" s="258" t="s">
        <v>5040</v>
      </c>
      <c r="C29" s="266" t="s">
        <v>5039</v>
      </c>
      <c r="D29" s="120"/>
      <c r="E29" s="32" t="s">
        <v>3288</v>
      </c>
      <c r="F29" s="118" t="s">
        <v>3922</v>
      </c>
      <c r="G29" s="38">
        <v>45289</v>
      </c>
      <c r="H29" s="38">
        <v>45289</v>
      </c>
      <c r="I29" s="16" t="s">
        <v>3447</v>
      </c>
      <c r="J29" s="16"/>
      <c r="K29" s="120"/>
      <c r="L29" s="120"/>
      <c r="M29" s="128">
        <v>45446</v>
      </c>
      <c r="N29" s="119"/>
    </row>
    <row r="30" spans="1:14" s="121" customFormat="1" ht="37.200000000000003" customHeight="1" x14ac:dyDescent="0.3">
      <c r="A30" s="126">
        <f t="shared" si="3"/>
        <v>25</v>
      </c>
      <c r="B30" s="258" t="s">
        <v>5219</v>
      </c>
      <c r="C30" s="266" t="s">
        <v>5218</v>
      </c>
      <c r="D30" s="120"/>
      <c r="E30" s="32" t="s">
        <v>3288</v>
      </c>
      <c r="F30" s="118" t="s">
        <v>3922</v>
      </c>
      <c r="G30" s="38">
        <v>45289</v>
      </c>
      <c r="H30" s="38">
        <v>45289</v>
      </c>
      <c r="I30" s="16" t="s">
        <v>3447</v>
      </c>
      <c r="J30" s="16"/>
      <c r="K30" s="120"/>
      <c r="L30" s="120"/>
      <c r="M30" s="128">
        <v>45600</v>
      </c>
      <c r="N30" s="119"/>
    </row>
    <row r="31" spans="1:14" s="121" customFormat="1" ht="37.200000000000003" customHeight="1" x14ac:dyDescent="0.3">
      <c r="A31" s="126">
        <f t="shared" si="3"/>
        <v>26</v>
      </c>
      <c r="B31" s="258" t="s">
        <v>5217</v>
      </c>
      <c r="C31" s="266" t="s">
        <v>5216</v>
      </c>
      <c r="D31" s="120"/>
      <c r="E31" s="32" t="s">
        <v>3288</v>
      </c>
      <c r="F31" s="118" t="s">
        <v>3758</v>
      </c>
      <c r="G31" s="38">
        <v>45281</v>
      </c>
      <c r="H31" s="38">
        <v>45281</v>
      </c>
      <c r="I31" s="16" t="s">
        <v>3447</v>
      </c>
      <c r="J31" s="16"/>
      <c r="K31" s="120"/>
      <c r="L31" s="120"/>
      <c r="M31" s="128">
        <v>45600</v>
      </c>
      <c r="N31" s="119"/>
    </row>
    <row r="32" spans="1:14" s="121" customFormat="1" ht="37.200000000000003" customHeight="1" x14ac:dyDescent="0.3">
      <c r="A32" s="126">
        <f t="shared" si="3"/>
        <v>27</v>
      </c>
      <c r="B32" s="258" t="s">
        <v>5165</v>
      </c>
      <c r="C32" s="266" t="s">
        <v>5164</v>
      </c>
      <c r="D32" s="120"/>
      <c r="E32" s="32" t="s">
        <v>3288</v>
      </c>
      <c r="F32" s="118" t="s">
        <v>3730</v>
      </c>
      <c r="G32" s="38">
        <v>45271</v>
      </c>
      <c r="H32" s="38">
        <v>45271</v>
      </c>
      <c r="I32" s="16" t="s">
        <v>3447</v>
      </c>
      <c r="J32" s="16"/>
      <c r="K32" s="120"/>
      <c r="L32" s="120"/>
      <c r="M32" s="128">
        <v>45537</v>
      </c>
      <c r="N32" s="119"/>
    </row>
    <row r="33" spans="1:14" s="121" customFormat="1" ht="29.4" customHeight="1" x14ac:dyDescent="0.3">
      <c r="A33" s="126">
        <f t="shared" si="3"/>
        <v>28</v>
      </c>
      <c r="B33" s="258" t="s">
        <v>4846</v>
      </c>
      <c r="C33" s="317" t="s">
        <v>4847</v>
      </c>
      <c r="D33" s="120"/>
      <c r="E33" s="32" t="s">
        <v>3288</v>
      </c>
      <c r="F33" s="32" t="s">
        <v>3341</v>
      </c>
      <c r="G33" s="38">
        <v>45258</v>
      </c>
      <c r="H33" s="38">
        <v>45258</v>
      </c>
      <c r="I33" s="16" t="s">
        <v>3447</v>
      </c>
      <c r="J33" s="16"/>
      <c r="K33" s="120"/>
      <c r="L33" s="120"/>
      <c r="M33" s="128">
        <v>45509</v>
      </c>
      <c r="N33" s="119"/>
    </row>
    <row r="34" spans="1:14" s="121" customFormat="1" ht="37.200000000000003" customHeight="1" x14ac:dyDescent="0.3">
      <c r="A34" s="126">
        <f t="shared" si="3"/>
        <v>29</v>
      </c>
      <c r="B34" s="258" t="s">
        <v>4848</v>
      </c>
      <c r="C34" s="267" t="s">
        <v>4849</v>
      </c>
      <c r="D34" s="120"/>
      <c r="E34" s="32" t="s">
        <v>3288</v>
      </c>
      <c r="F34" s="32" t="s">
        <v>3341</v>
      </c>
      <c r="G34" s="38">
        <v>45258</v>
      </c>
      <c r="H34" s="38">
        <v>45258</v>
      </c>
      <c r="I34" s="16" t="s">
        <v>3447</v>
      </c>
      <c r="J34" s="16"/>
      <c r="K34" s="120"/>
      <c r="L34" s="120"/>
      <c r="M34" s="54">
        <v>45313</v>
      </c>
      <c r="N34" s="119"/>
    </row>
    <row r="35" spans="1:14" ht="40.200000000000003" customHeight="1" x14ac:dyDescent="0.3">
      <c r="A35" s="30">
        <f t="shared" si="3"/>
        <v>30</v>
      </c>
      <c r="B35" s="277" t="s">
        <v>3930</v>
      </c>
      <c r="C35" s="267" t="s">
        <v>3929</v>
      </c>
      <c r="D35" s="96"/>
      <c r="E35" s="32" t="s">
        <v>3288</v>
      </c>
      <c r="F35" s="32" t="s">
        <v>3721</v>
      </c>
      <c r="G35" s="38">
        <v>45257</v>
      </c>
      <c r="H35" s="38">
        <v>45257</v>
      </c>
      <c r="I35" s="16" t="s">
        <v>3447</v>
      </c>
      <c r="J35" s="16"/>
      <c r="K35" s="72"/>
      <c r="L35" s="16"/>
      <c r="M35" s="54">
        <v>45306</v>
      </c>
      <c r="N35" s="65"/>
    </row>
    <row r="36" spans="1:14" ht="40.200000000000003" customHeight="1" x14ac:dyDescent="0.3">
      <c r="A36" s="118">
        <f t="shared" ref="A36" si="4">A35+1</f>
        <v>31</v>
      </c>
      <c r="B36" s="277" t="s">
        <v>3928</v>
      </c>
      <c r="C36" s="267" t="s">
        <v>3927</v>
      </c>
      <c r="D36" s="96"/>
      <c r="E36" s="32" t="s">
        <v>3288</v>
      </c>
      <c r="F36" s="32" t="s">
        <v>3721</v>
      </c>
      <c r="G36" s="38">
        <v>45257</v>
      </c>
      <c r="H36" s="38">
        <v>45257</v>
      </c>
      <c r="I36" s="16" t="s">
        <v>3447</v>
      </c>
      <c r="J36" s="16"/>
      <c r="K36" s="72"/>
      <c r="L36" s="16"/>
      <c r="M36" s="54">
        <v>45306</v>
      </c>
      <c r="N36" s="65"/>
    </row>
    <row r="37" spans="1:14" ht="40.200000000000003" customHeight="1" x14ac:dyDescent="0.3">
      <c r="A37" s="30">
        <f t="shared" ref="A37" si="5">A36+1</f>
        <v>32</v>
      </c>
      <c r="B37" s="277" t="s">
        <v>3926</v>
      </c>
      <c r="C37" s="267" t="s">
        <v>3925</v>
      </c>
      <c r="D37" s="96"/>
      <c r="E37" s="32" t="s">
        <v>3288</v>
      </c>
      <c r="F37" s="32" t="s">
        <v>3721</v>
      </c>
      <c r="G37" s="38">
        <v>45257</v>
      </c>
      <c r="H37" s="38">
        <v>45257</v>
      </c>
      <c r="I37" s="16" t="s">
        <v>3447</v>
      </c>
      <c r="J37" s="16"/>
      <c r="K37" s="72"/>
      <c r="L37" s="16"/>
      <c r="M37" s="54">
        <v>45306</v>
      </c>
      <c r="N37" s="65"/>
    </row>
    <row r="38" spans="1:14" ht="40.200000000000003" customHeight="1" x14ac:dyDescent="0.3">
      <c r="A38" s="30">
        <f t="shared" ref="A38:A49" si="6">A37+1</f>
        <v>33</v>
      </c>
      <c r="B38" s="277" t="s">
        <v>3924</v>
      </c>
      <c r="C38" s="267" t="s">
        <v>3923</v>
      </c>
      <c r="D38" s="96"/>
      <c r="E38" s="32" t="s">
        <v>3288</v>
      </c>
      <c r="F38" s="32" t="s">
        <v>3721</v>
      </c>
      <c r="G38" s="38">
        <v>45257</v>
      </c>
      <c r="H38" s="38">
        <v>45257</v>
      </c>
      <c r="I38" s="16" t="s">
        <v>3447</v>
      </c>
      <c r="J38" s="16"/>
      <c r="K38" s="72"/>
      <c r="L38" s="16"/>
      <c r="M38" s="54">
        <v>45306</v>
      </c>
      <c r="N38" s="65"/>
    </row>
    <row r="39" spans="1:14" ht="55.2" customHeight="1" x14ac:dyDescent="0.3">
      <c r="A39" s="30">
        <f t="shared" si="6"/>
        <v>34</v>
      </c>
      <c r="B39" s="277" t="s">
        <v>4845</v>
      </c>
      <c r="C39" s="267" t="s">
        <v>4844</v>
      </c>
      <c r="D39" s="96"/>
      <c r="E39" s="32" t="s">
        <v>3288</v>
      </c>
      <c r="F39" s="32" t="s">
        <v>3721</v>
      </c>
      <c r="G39" s="38">
        <v>45257</v>
      </c>
      <c r="H39" s="38">
        <v>45257</v>
      </c>
      <c r="I39" s="16" t="s">
        <v>3447</v>
      </c>
      <c r="J39" s="16"/>
      <c r="K39" s="72"/>
      <c r="L39" s="16"/>
      <c r="M39" s="54">
        <v>45369</v>
      </c>
      <c r="N39" s="65"/>
    </row>
    <row r="40" spans="1:14" ht="71.400000000000006" customHeight="1" x14ac:dyDescent="0.3">
      <c r="A40" s="30">
        <f t="shared" si="6"/>
        <v>35</v>
      </c>
      <c r="B40" s="277" t="s">
        <v>4843</v>
      </c>
      <c r="C40" s="267" t="s">
        <v>4842</v>
      </c>
      <c r="D40" s="96"/>
      <c r="E40" s="32" t="s">
        <v>3288</v>
      </c>
      <c r="F40" s="32" t="s">
        <v>3721</v>
      </c>
      <c r="G40" s="38">
        <v>45257</v>
      </c>
      <c r="H40" s="38">
        <v>45257</v>
      </c>
      <c r="I40" s="16" t="s">
        <v>3447</v>
      </c>
      <c r="J40" s="16"/>
      <c r="K40" s="72"/>
      <c r="L40" s="16"/>
      <c r="M40" s="54">
        <v>45369</v>
      </c>
      <c r="N40" s="65"/>
    </row>
    <row r="41" spans="1:14" ht="63" customHeight="1" x14ac:dyDescent="0.3">
      <c r="A41" s="30">
        <f t="shared" si="6"/>
        <v>36</v>
      </c>
      <c r="B41" s="277" t="s">
        <v>4840</v>
      </c>
      <c r="C41" s="267" t="s">
        <v>4841</v>
      </c>
      <c r="D41" s="96"/>
      <c r="E41" s="32" t="s">
        <v>3288</v>
      </c>
      <c r="F41" s="32" t="s">
        <v>3721</v>
      </c>
      <c r="G41" s="38">
        <v>45257</v>
      </c>
      <c r="H41" s="38">
        <v>45257</v>
      </c>
      <c r="I41" s="16" t="s">
        <v>3447</v>
      </c>
      <c r="J41" s="16"/>
      <c r="K41" s="72"/>
      <c r="L41" s="16"/>
      <c r="M41" s="54">
        <v>45369</v>
      </c>
      <c r="N41" s="65"/>
    </row>
    <row r="42" spans="1:14" ht="68.400000000000006" customHeight="1" x14ac:dyDescent="0.3">
      <c r="A42" s="30">
        <f t="shared" si="6"/>
        <v>37</v>
      </c>
      <c r="B42" s="277" t="s">
        <v>4839</v>
      </c>
      <c r="C42" s="267" t="s">
        <v>4838</v>
      </c>
      <c r="D42" s="96"/>
      <c r="E42" s="32" t="s">
        <v>3288</v>
      </c>
      <c r="F42" s="32" t="s">
        <v>3721</v>
      </c>
      <c r="G42" s="38">
        <v>45257</v>
      </c>
      <c r="H42" s="38">
        <v>45257</v>
      </c>
      <c r="I42" s="16" t="s">
        <v>3447</v>
      </c>
      <c r="J42" s="16"/>
      <c r="K42" s="72"/>
      <c r="L42" s="16"/>
      <c r="M42" s="54">
        <v>45369</v>
      </c>
      <c r="N42" s="65"/>
    </row>
    <row r="43" spans="1:14" ht="58.2" customHeight="1" x14ac:dyDescent="0.3">
      <c r="A43" s="30">
        <f t="shared" si="6"/>
        <v>38</v>
      </c>
      <c r="B43" s="277" t="s">
        <v>4836</v>
      </c>
      <c r="C43" s="267" t="s">
        <v>4837</v>
      </c>
      <c r="D43" s="96"/>
      <c r="E43" s="32" t="s">
        <v>3288</v>
      </c>
      <c r="F43" s="32" t="s">
        <v>3721</v>
      </c>
      <c r="G43" s="38">
        <v>45257</v>
      </c>
      <c r="H43" s="38">
        <v>45257</v>
      </c>
      <c r="I43" s="16" t="s">
        <v>3447</v>
      </c>
      <c r="J43" s="16"/>
      <c r="K43" s="72"/>
      <c r="L43" s="16"/>
      <c r="M43" s="54">
        <v>45369</v>
      </c>
      <c r="N43" s="65"/>
    </row>
    <row r="44" spans="1:14" ht="60" customHeight="1" x14ac:dyDescent="0.3">
      <c r="A44" s="30">
        <f t="shared" si="6"/>
        <v>39</v>
      </c>
      <c r="B44" s="277" t="s">
        <v>4834</v>
      </c>
      <c r="C44" s="267" t="s">
        <v>4835</v>
      </c>
      <c r="D44" s="96"/>
      <c r="E44" s="32" t="s">
        <v>3288</v>
      </c>
      <c r="F44" s="32" t="s">
        <v>3730</v>
      </c>
      <c r="G44" s="38">
        <v>45218</v>
      </c>
      <c r="H44" s="38">
        <v>45218</v>
      </c>
      <c r="I44" s="16" t="s">
        <v>3447</v>
      </c>
      <c r="J44" s="16"/>
      <c r="K44" s="72"/>
      <c r="L44" s="16"/>
      <c r="M44" s="54">
        <v>45369</v>
      </c>
      <c r="N44" s="65"/>
    </row>
    <row r="45" spans="1:14" ht="54.6" customHeight="1" x14ac:dyDescent="0.3">
      <c r="A45" s="30">
        <f t="shared" si="6"/>
        <v>40</v>
      </c>
      <c r="B45" s="277" t="s">
        <v>4833</v>
      </c>
      <c r="C45" s="267" t="s">
        <v>4832</v>
      </c>
      <c r="D45" s="96"/>
      <c r="E45" s="32" t="s">
        <v>3288</v>
      </c>
      <c r="F45" s="32" t="s">
        <v>3730</v>
      </c>
      <c r="G45" s="38">
        <v>45218</v>
      </c>
      <c r="H45" s="38">
        <v>45218</v>
      </c>
      <c r="I45" s="16" t="s">
        <v>3447</v>
      </c>
      <c r="J45" s="16"/>
      <c r="K45" s="72"/>
      <c r="L45" s="16"/>
      <c r="M45" s="54">
        <v>45369</v>
      </c>
      <c r="N45" s="65"/>
    </row>
    <row r="46" spans="1:14" ht="42" customHeight="1" x14ac:dyDescent="0.3">
      <c r="A46" s="30">
        <f t="shared" si="6"/>
        <v>41</v>
      </c>
      <c r="B46" s="277" t="s">
        <v>5175</v>
      </c>
      <c r="C46" s="6" t="s">
        <v>5174</v>
      </c>
      <c r="D46" s="96"/>
      <c r="E46" s="32" t="s">
        <v>3288</v>
      </c>
      <c r="F46" s="32" t="s">
        <v>3293</v>
      </c>
      <c r="G46" s="38">
        <v>45216</v>
      </c>
      <c r="H46" s="38">
        <v>45216</v>
      </c>
      <c r="I46" s="16" t="s">
        <v>3447</v>
      </c>
      <c r="J46" s="16"/>
      <c r="K46" s="72"/>
      <c r="L46" s="16"/>
      <c r="M46" s="54">
        <v>45565</v>
      </c>
      <c r="N46" s="65"/>
    </row>
    <row r="47" spans="1:14" ht="46.2" customHeight="1" x14ac:dyDescent="0.3">
      <c r="A47" s="30">
        <f t="shared" si="6"/>
        <v>42</v>
      </c>
      <c r="B47" s="22" t="s">
        <v>3777</v>
      </c>
      <c r="C47" s="267" t="s">
        <v>4096</v>
      </c>
      <c r="D47" s="96"/>
      <c r="E47" s="32" t="s">
        <v>3288</v>
      </c>
      <c r="F47" s="32" t="s">
        <v>3293</v>
      </c>
      <c r="G47" s="82">
        <v>45169</v>
      </c>
      <c r="H47" s="82">
        <v>45169</v>
      </c>
      <c r="I47" s="16" t="s">
        <v>3447</v>
      </c>
      <c r="J47" s="16"/>
      <c r="K47" s="16"/>
      <c r="L47" s="16"/>
      <c r="M47" s="56">
        <v>45249</v>
      </c>
      <c r="N47" s="65"/>
    </row>
    <row r="48" spans="1:14" ht="54.6" customHeight="1" x14ac:dyDescent="0.3">
      <c r="A48" s="30">
        <f t="shared" si="6"/>
        <v>43</v>
      </c>
      <c r="B48" s="22" t="s">
        <v>4410</v>
      </c>
      <c r="C48" s="267" t="s">
        <v>4411</v>
      </c>
      <c r="D48" s="96"/>
      <c r="E48" s="32" t="s">
        <v>3288</v>
      </c>
      <c r="F48" s="32" t="s">
        <v>3293</v>
      </c>
      <c r="G48" s="82">
        <v>45149</v>
      </c>
      <c r="H48" s="82">
        <v>45149</v>
      </c>
      <c r="I48" s="16" t="s">
        <v>3447</v>
      </c>
      <c r="J48" s="16"/>
      <c r="K48" s="16"/>
      <c r="L48" s="16"/>
      <c r="M48" s="57"/>
      <c r="N48" s="65"/>
    </row>
    <row r="49" spans="1:14" ht="35.4" customHeight="1" x14ac:dyDescent="0.3">
      <c r="A49" s="30">
        <f t="shared" si="6"/>
        <v>44</v>
      </c>
      <c r="B49" s="22" t="s">
        <v>4408</v>
      </c>
      <c r="C49" s="267" t="s">
        <v>4409</v>
      </c>
      <c r="D49" s="96"/>
      <c r="E49" s="32" t="s">
        <v>3288</v>
      </c>
      <c r="F49" s="32" t="s">
        <v>3293</v>
      </c>
      <c r="G49" s="82">
        <v>45149</v>
      </c>
      <c r="H49" s="82">
        <v>45149</v>
      </c>
      <c r="I49" s="16" t="s">
        <v>3447</v>
      </c>
      <c r="J49" s="16"/>
      <c r="K49" s="16"/>
      <c r="L49" s="16"/>
      <c r="M49" s="57"/>
      <c r="N49" s="65"/>
    </row>
    <row r="50" spans="1:14" ht="35.4" customHeight="1" x14ac:dyDescent="0.3">
      <c r="A50" s="30">
        <f t="shared" ref="A50:A57" si="7">A49+1</f>
        <v>45</v>
      </c>
      <c r="B50" s="22" t="s">
        <v>4407</v>
      </c>
      <c r="C50" s="267" t="s">
        <v>4406</v>
      </c>
      <c r="D50" s="96"/>
      <c r="E50" s="32" t="s">
        <v>3288</v>
      </c>
      <c r="F50" s="32" t="s">
        <v>3293</v>
      </c>
      <c r="G50" s="82">
        <v>45149</v>
      </c>
      <c r="H50" s="82">
        <v>45149</v>
      </c>
      <c r="I50" s="16" t="s">
        <v>3447</v>
      </c>
      <c r="J50" s="16"/>
      <c r="K50" s="16"/>
      <c r="L50" s="16"/>
      <c r="M50" s="57"/>
      <c r="N50" s="65"/>
    </row>
    <row r="51" spans="1:14" ht="35.4" customHeight="1" x14ac:dyDescent="0.3">
      <c r="A51" s="30">
        <f t="shared" si="7"/>
        <v>46</v>
      </c>
      <c r="B51" s="22" t="s">
        <v>4405</v>
      </c>
      <c r="C51" s="267" t="s">
        <v>4404</v>
      </c>
      <c r="D51" s="96" t="s">
        <v>4498</v>
      </c>
      <c r="E51" s="32" t="s">
        <v>3288</v>
      </c>
      <c r="F51" s="32" t="s">
        <v>3293</v>
      </c>
      <c r="G51" s="82">
        <v>45149</v>
      </c>
      <c r="H51" s="82">
        <v>45149</v>
      </c>
      <c r="I51" s="16" t="s">
        <v>3447</v>
      </c>
      <c r="J51" s="16"/>
      <c r="K51" s="16"/>
      <c r="L51" s="16"/>
      <c r="M51" s="57"/>
      <c r="N51" s="65"/>
    </row>
    <row r="52" spans="1:14" ht="39" customHeight="1" x14ac:dyDescent="0.3">
      <c r="A52" s="30">
        <f t="shared" si="7"/>
        <v>47</v>
      </c>
      <c r="B52" s="22" t="s">
        <v>4402</v>
      </c>
      <c r="C52" s="267" t="s">
        <v>4403</v>
      </c>
      <c r="D52" s="96"/>
      <c r="E52" s="32" t="s">
        <v>3288</v>
      </c>
      <c r="F52" s="32" t="s">
        <v>3293</v>
      </c>
      <c r="G52" s="82">
        <v>45149</v>
      </c>
      <c r="H52" s="82">
        <v>45149</v>
      </c>
      <c r="I52" s="16" t="s">
        <v>3447</v>
      </c>
      <c r="J52" s="16"/>
      <c r="K52" s="16"/>
      <c r="L52" s="16"/>
      <c r="M52" s="57"/>
      <c r="N52" s="65"/>
    </row>
    <row r="53" spans="1:14" ht="35.4" customHeight="1" x14ac:dyDescent="0.3">
      <c r="A53" s="30">
        <f t="shared" si="7"/>
        <v>48</v>
      </c>
      <c r="B53" s="22" t="s">
        <v>4401</v>
      </c>
      <c r="C53" s="267" t="s">
        <v>4400</v>
      </c>
      <c r="D53" s="96"/>
      <c r="E53" s="32" t="s">
        <v>3288</v>
      </c>
      <c r="F53" s="32" t="s">
        <v>3293</v>
      </c>
      <c r="G53" s="82">
        <v>45149</v>
      </c>
      <c r="H53" s="82">
        <v>45149</v>
      </c>
      <c r="I53" s="16" t="s">
        <v>3447</v>
      </c>
      <c r="J53" s="16"/>
      <c r="K53" s="16"/>
      <c r="L53" s="16"/>
      <c r="M53" s="57"/>
      <c r="N53" s="65"/>
    </row>
    <row r="54" spans="1:14" ht="43.95" customHeight="1" x14ac:dyDescent="0.3">
      <c r="A54" s="30">
        <f t="shared" si="7"/>
        <v>49</v>
      </c>
      <c r="B54" s="22" t="s">
        <v>3734</v>
      </c>
      <c r="C54" s="267" t="s">
        <v>4097</v>
      </c>
      <c r="D54" s="96"/>
      <c r="E54" s="32" t="s">
        <v>3288</v>
      </c>
      <c r="F54" s="32" t="s">
        <v>3721</v>
      </c>
      <c r="G54" s="82">
        <v>45138</v>
      </c>
      <c r="H54" s="82">
        <v>45138</v>
      </c>
      <c r="I54" s="16" t="s">
        <v>3447</v>
      </c>
      <c r="J54" s="16"/>
      <c r="K54" s="16"/>
      <c r="L54" s="16"/>
      <c r="M54" s="59">
        <v>45228</v>
      </c>
      <c r="N54" s="65"/>
    </row>
    <row r="55" spans="1:14" ht="41.4" customHeight="1" x14ac:dyDescent="0.3">
      <c r="A55" s="30">
        <f t="shared" si="7"/>
        <v>50</v>
      </c>
      <c r="B55" s="22" t="s">
        <v>3729</v>
      </c>
      <c r="C55" s="267" t="s">
        <v>4098</v>
      </c>
      <c r="D55" s="96"/>
      <c r="E55" s="32" t="s">
        <v>3288</v>
      </c>
      <c r="F55" s="32" t="s">
        <v>3721</v>
      </c>
      <c r="G55" s="82">
        <v>45138</v>
      </c>
      <c r="H55" s="82">
        <v>45138</v>
      </c>
      <c r="I55" s="16" t="s">
        <v>3447</v>
      </c>
      <c r="J55" s="16"/>
      <c r="K55" s="16"/>
      <c r="L55" s="16"/>
      <c r="M55" s="59">
        <v>45228</v>
      </c>
      <c r="N55" s="65"/>
    </row>
    <row r="56" spans="1:14" ht="72" x14ac:dyDescent="0.3">
      <c r="A56" s="30">
        <f t="shared" si="7"/>
        <v>51</v>
      </c>
      <c r="B56" s="22" t="s">
        <v>3779</v>
      </c>
      <c r="C56" s="267" t="s">
        <v>3778</v>
      </c>
      <c r="D56" s="96"/>
      <c r="E56" s="32" t="s">
        <v>3288</v>
      </c>
      <c r="F56" s="32" t="s">
        <v>3721</v>
      </c>
      <c r="G56" s="82">
        <v>45138</v>
      </c>
      <c r="H56" s="82">
        <v>45138</v>
      </c>
      <c r="I56" s="16" t="s">
        <v>3447</v>
      </c>
      <c r="J56" s="16"/>
      <c r="K56" s="16"/>
      <c r="L56" s="16"/>
      <c r="M56" s="59">
        <v>45249</v>
      </c>
      <c r="N56" s="65"/>
    </row>
    <row r="57" spans="1:14" ht="39.6" customHeight="1" x14ac:dyDescent="0.3">
      <c r="A57" s="30">
        <f t="shared" si="7"/>
        <v>52</v>
      </c>
      <c r="B57" s="22" t="s">
        <v>4394</v>
      </c>
      <c r="C57" s="267" t="s">
        <v>4395</v>
      </c>
      <c r="D57" s="96"/>
      <c r="E57" s="32" t="s">
        <v>3288</v>
      </c>
      <c r="F57" s="32" t="s">
        <v>3721</v>
      </c>
      <c r="G57" s="82">
        <v>45138</v>
      </c>
      <c r="H57" s="82">
        <v>45138</v>
      </c>
      <c r="I57" s="16" t="s">
        <v>3447</v>
      </c>
      <c r="J57" s="16"/>
      <c r="K57" s="42" t="s">
        <v>3222</v>
      </c>
      <c r="L57" s="16"/>
      <c r="M57" s="59"/>
      <c r="N57" s="65"/>
    </row>
    <row r="58" spans="1:14" ht="42" customHeight="1" x14ac:dyDescent="0.3">
      <c r="A58" s="30">
        <f>A57+1</f>
        <v>53</v>
      </c>
      <c r="B58" s="22" t="s">
        <v>4399</v>
      </c>
      <c r="C58" s="267" t="s">
        <v>4398</v>
      </c>
      <c r="D58" s="96"/>
      <c r="E58" s="32" t="s">
        <v>3288</v>
      </c>
      <c r="F58" s="32" t="s">
        <v>3721</v>
      </c>
      <c r="G58" s="82">
        <v>45134</v>
      </c>
      <c r="H58" s="82">
        <v>45134</v>
      </c>
      <c r="I58" s="16" t="s">
        <v>3447</v>
      </c>
      <c r="J58" s="16"/>
      <c r="K58" s="16"/>
      <c r="L58" s="16"/>
      <c r="M58" s="57"/>
      <c r="N58" s="65"/>
    </row>
    <row r="59" spans="1:14" ht="33" customHeight="1" x14ac:dyDescent="0.3">
      <c r="A59" s="30">
        <f>A58+1</f>
        <v>54</v>
      </c>
      <c r="B59" s="22" t="s">
        <v>3733</v>
      </c>
      <c r="C59" s="267" t="s">
        <v>3732</v>
      </c>
      <c r="D59" s="96"/>
      <c r="E59" s="32" t="s">
        <v>3288</v>
      </c>
      <c r="F59" s="32" t="s">
        <v>3721</v>
      </c>
      <c r="G59" s="82">
        <v>45134</v>
      </c>
      <c r="H59" s="82">
        <v>45134</v>
      </c>
      <c r="I59" s="16" t="s">
        <v>3447</v>
      </c>
      <c r="J59" s="16"/>
      <c r="K59" s="16"/>
      <c r="L59" s="16"/>
      <c r="M59" s="59">
        <v>45228</v>
      </c>
      <c r="N59" s="65"/>
    </row>
    <row r="60" spans="1:14" ht="33" customHeight="1" x14ac:dyDescent="0.3">
      <c r="A60" s="30">
        <f t="shared" ref="A60:A69" si="8">A59+1</f>
        <v>55</v>
      </c>
      <c r="B60" s="74" t="s">
        <v>3951</v>
      </c>
      <c r="C60" s="267" t="s">
        <v>3950</v>
      </c>
      <c r="D60" s="98"/>
      <c r="E60" s="32" t="s">
        <v>3288</v>
      </c>
      <c r="F60" s="73" t="s">
        <v>3293</v>
      </c>
      <c r="G60" s="76">
        <v>45134</v>
      </c>
      <c r="H60" s="76">
        <v>45134</v>
      </c>
      <c r="I60" s="16" t="s">
        <v>3447</v>
      </c>
      <c r="J60" s="16"/>
      <c r="K60" s="42" t="s">
        <v>3952</v>
      </c>
      <c r="L60" s="16"/>
      <c r="M60" s="59">
        <v>45320</v>
      </c>
      <c r="N60" s="65"/>
    </row>
    <row r="61" spans="1:14" ht="33" customHeight="1" x14ac:dyDescent="0.3">
      <c r="A61" s="30">
        <f t="shared" si="8"/>
        <v>56</v>
      </c>
      <c r="B61" s="74" t="s">
        <v>4397</v>
      </c>
      <c r="C61" s="267" t="s">
        <v>4396</v>
      </c>
      <c r="D61" s="98"/>
      <c r="E61" s="32" t="s">
        <v>3288</v>
      </c>
      <c r="F61" s="32" t="s">
        <v>3721</v>
      </c>
      <c r="G61" s="76">
        <v>45134</v>
      </c>
      <c r="H61" s="76">
        <v>45134</v>
      </c>
      <c r="I61" s="16" t="s">
        <v>3447</v>
      </c>
      <c r="J61" s="16"/>
      <c r="K61" s="42"/>
      <c r="L61" s="16"/>
      <c r="M61" s="59"/>
      <c r="N61" s="65"/>
    </row>
    <row r="62" spans="1:14" ht="33" customHeight="1" x14ac:dyDescent="0.3">
      <c r="A62" s="30">
        <f t="shared" si="8"/>
        <v>57</v>
      </c>
      <c r="B62" s="74" t="s">
        <v>5083</v>
      </c>
      <c r="C62" s="264" t="s">
        <v>5082</v>
      </c>
      <c r="D62" s="98"/>
      <c r="E62" s="32" t="s">
        <v>3288</v>
      </c>
      <c r="F62" s="32" t="s">
        <v>3341</v>
      </c>
      <c r="G62" s="76">
        <v>45106</v>
      </c>
      <c r="H62" s="76">
        <v>45106</v>
      </c>
      <c r="I62" s="16" t="s">
        <v>3447</v>
      </c>
      <c r="J62" s="16"/>
      <c r="K62" s="42"/>
      <c r="L62" s="16"/>
      <c r="M62" s="59">
        <v>45495</v>
      </c>
      <c r="N62" s="65"/>
    </row>
    <row r="63" spans="1:14" ht="50.4" customHeight="1" x14ac:dyDescent="0.3">
      <c r="A63" s="30">
        <f t="shared" si="8"/>
        <v>58</v>
      </c>
      <c r="B63" s="74" t="s">
        <v>5157</v>
      </c>
      <c r="C63" s="264" t="s">
        <v>5156</v>
      </c>
      <c r="D63" s="98"/>
      <c r="E63" s="32" t="s">
        <v>3288</v>
      </c>
      <c r="F63" s="32" t="s">
        <v>3730</v>
      </c>
      <c r="G63" s="76">
        <v>45104</v>
      </c>
      <c r="H63" s="76">
        <v>45104</v>
      </c>
      <c r="I63" s="16" t="s">
        <v>3447</v>
      </c>
      <c r="J63" s="16"/>
      <c r="K63" s="42"/>
      <c r="L63" s="16"/>
      <c r="M63" s="59">
        <v>45537</v>
      </c>
      <c r="N63" s="65"/>
    </row>
    <row r="64" spans="1:14" ht="51" customHeight="1" x14ac:dyDescent="0.3">
      <c r="A64" s="30">
        <f t="shared" si="8"/>
        <v>59</v>
      </c>
      <c r="B64" s="74" t="s">
        <v>5159</v>
      </c>
      <c r="C64" s="264" t="s">
        <v>5158</v>
      </c>
      <c r="D64" s="98"/>
      <c r="E64" s="32" t="s">
        <v>3288</v>
      </c>
      <c r="F64" s="32" t="s">
        <v>3730</v>
      </c>
      <c r="G64" s="76">
        <v>44712</v>
      </c>
      <c r="H64" s="76">
        <v>44712</v>
      </c>
      <c r="I64" s="16" t="s">
        <v>3447</v>
      </c>
      <c r="J64" s="16"/>
      <c r="K64" s="42"/>
      <c r="L64" s="16"/>
      <c r="M64" s="59"/>
      <c r="N64" s="65"/>
    </row>
    <row r="65" spans="1:14" ht="51" customHeight="1" x14ac:dyDescent="0.3">
      <c r="A65" s="30">
        <f t="shared" si="8"/>
        <v>60</v>
      </c>
      <c r="B65" s="74" t="s">
        <v>5163</v>
      </c>
      <c r="C65" s="264" t="s">
        <v>5162</v>
      </c>
      <c r="D65" s="98"/>
      <c r="E65" s="32" t="s">
        <v>3288</v>
      </c>
      <c r="F65" s="32" t="s">
        <v>3730</v>
      </c>
      <c r="G65" s="76">
        <v>44196</v>
      </c>
      <c r="H65" s="76">
        <v>44196</v>
      </c>
      <c r="I65" s="16" t="s">
        <v>3447</v>
      </c>
      <c r="J65" s="16"/>
      <c r="K65" s="42"/>
      <c r="L65" s="16"/>
      <c r="M65" s="59"/>
      <c r="N65" s="65"/>
    </row>
    <row r="66" spans="1:14" ht="51" customHeight="1" x14ac:dyDescent="0.3">
      <c r="A66" s="30">
        <f t="shared" si="8"/>
        <v>61</v>
      </c>
      <c r="B66" s="74" t="s">
        <v>5161</v>
      </c>
      <c r="C66" s="264" t="s">
        <v>5160</v>
      </c>
      <c r="D66" s="98"/>
      <c r="E66" s="32" t="s">
        <v>3288</v>
      </c>
      <c r="F66" s="32" t="s">
        <v>3730</v>
      </c>
      <c r="G66" s="76">
        <v>44196</v>
      </c>
      <c r="H66" s="76">
        <v>44196</v>
      </c>
      <c r="I66" s="16" t="s">
        <v>3447</v>
      </c>
      <c r="J66" s="16"/>
      <c r="K66" s="42"/>
      <c r="L66" s="16"/>
      <c r="M66" s="59"/>
      <c r="N66" s="65"/>
    </row>
    <row r="67" spans="1:14" ht="34.200000000000003" customHeight="1" x14ac:dyDescent="0.3">
      <c r="A67" s="30">
        <f t="shared" si="8"/>
        <v>62</v>
      </c>
      <c r="B67" s="22" t="s">
        <v>3443</v>
      </c>
      <c r="C67" s="267" t="s">
        <v>3442</v>
      </c>
      <c r="D67" s="96"/>
      <c r="E67" s="32" t="s">
        <v>3288</v>
      </c>
      <c r="F67" s="32" t="s">
        <v>3341</v>
      </c>
      <c r="G67" s="76">
        <v>45054</v>
      </c>
      <c r="H67" s="76">
        <v>45054</v>
      </c>
      <c r="I67" s="16" t="s">
        <v>3447</v>
      </c>
      <c r="J67" s="16"/>
      <c r="K67" s="16"/>
      <c r="L67" s="16"/>
      <c r="M67" s="57">
        <v>45109</v>
      </c>
      <c r="N67" s="65"/>
    </row>
    <row r="68" spans="1:14" ht="39.6" customHeight="1" x14ac:dyDescent="0.3">
      <c r="A68" s="30">
        <f t="shared" si="8"/>
        <v>63</v>
      </c>
      <c r="B68" s="22" t="s">
        <v>3441</v>
      </c>
      <c r="C68" s="267" t="s">
        <v>3440</v>
      </c>
      <c r="D68" s="96"/>
      <c r="E68" s="32" t="s">
        <v>3288</v>
      </c>
      <c r="F68" s="32" t="s">
        <v>3341</v>
      </c>
      <c r="G68" s="76">
        <v>45054</v>
      </c>
      <c r="H68" s="76">
        <v>45054</v>
      </c>
      <c r="I68" s="16" t="s">
        <v>3447</v>
      </c>
      <c r="J68" s="16"/>
      <c r="K68" s="16"/>
      <c r="L68" s="16"/>
      <c r="M68" s="57">
        <v>45109</v>
      </c>
      <c r="N68" s="65"/>
    </row>
    <row r="69" spans="1:14" ht="28.8" x14ac:dyDescent="0.3">
      <c r="A69" s="30">
        <f t="shared" si="8"/>
        <v>64</v>
      </c>
      <c r="B69" s="22" t="s">
        <v>3485</v>
      </c>
      <c r="C69" s="267" t="s">
        <v>4099</v>
      </c>
      <c r="D69" s="96"/>
      <c r="E69" s="32" t="s">
        <v>3288</v>
      </c>
      <c r="F69" s="32" t="s">
        <v>3293</v>
      </c>
      <c r="G69" s="82">
        <v>45041</v>
      </c>
      <c r="H69" s="19">
        <v>45041</v>
      </c>
      <c r="I69" s="16" t="s">
        <v>3447</v>
      </c>
      <c r="J69" s="16"/>
      <c r="K69" s="16"/>
      <c r="L69" s="16"/>
      <c r="M69" s="57">
        <v>45123</v>
      </c>
      <c r="N69" s="65"/>
    </row>
    <row r="70" spans="1:14" ht="27.6" customHeight="1" x14ac:dyDescent="0.3">
      <c r="A70" s="30">
        <f t="shared" ref="A70:A132" si="9">A69+1</f>
        <v>65</v>
      </c>
      <c r="B70" s="22" t="s">
        <v>3484</v>
      </c>
      <c r="C70" s="267" t="s">
        <v>3482</v>
      </c>
      <c r="D70" s="96"/>
      <c r="E70" s="32" t="s">
        <v>3288</v>
      </c>
      <c r="F70" s="32" t="s">
        <v>3386</v>
      </c>
      <c r="G70" s="82">
        <v>45041</v>
      </c>
      <c r="H70" s="19">
        <v>45041</v>
      </c>
      <c r="I70" s="16" t="s">
        <v>3447</v>
      </c>
      <c r="J70" s="16"/>
      <c r="K70" s="16"/>
      <c r="L70" s="16"/>
      <c r="M70" s="57">
        <v>45123</v>
      </c>
      <c r="N70" s="65"/>
    </row>
    <row r="71" spans="1:14" ht="36.6" customHeight="1" x14ac:dyDescent="0.3">
      <c r="A71" s="30">
        <f t="shared" si="9"/>
        <v>66</v>
      </c>
      <c r="B71" s="22" t="s">
        <v>4983</v>
      </c>
      <c r="C71" s="22" t="s">
        <v>4982</v>
      </c>
      <c r="D71" s="96"/>
      <c r="E71" s="32" t="s">
        <v>3288</v>
      </c>
      <c r="F71" s="32" t="s">
        <v>3386</v>
      </c>
      <c r="G71" s="82">
        <v>45041</v>
      </c>
      <c r="H71" s="19">
        <v>45041</v>
      </c>
      <c r="I71" s="16" t="s">
        <v>3447</v>
      </c>
      <c r="J71" s="16"/>
      <c r="K71" s="16"/>
      <c r="L71" s="16"/>
      <c r="M71" s="57">
        <v>45425</v>
      </c>
      <c r="N71" s="65"/>
    </row>
    <row r="72" spans="1:14" ht="29.4" customHeight="1" x14ac:dyDescent="0.3">
      <c r="A72" s="30">
        <f t="shared" si="9"/>
        <v>67</v>
      </c>
      <c r="B72" s="22" t="s">
        <v>3493</v>
      </c>
      <c r="C72" s="267" t="s">
        <v>4100</v>
      </c>
      <c r="D72" s="96"/>
      <c r="E72" s="32" t="s">
        <v>3288</v>
      </c>
      <c r="F72" s="32" t="s">
        <v>3494</v>
      </c>
      <c r="G72" s="82">
        <v>45028</v>
      </c>
      <c r="H72" s="82">
        <v>45028</v>
      </c>
      <c r="I72" s="16" t="s">
        <v>3447</v>
      </c>
      <c r="J72" s="16"/>
      <c r="K72" s="16"/>
      <c r="L72" s="16"/>
      <c r="M72" s="57">
        <v>45123</v>
      </c>
      <c r="N72" s="65"/>
    </row>
    <row r="73" spans="1:14" ht="43.95" customHeight="1" x14ac:dyDescent="0.3">
      <c r="A73" s="30">
        <f t="shared" si="9"/>
        <v>68</v>
      </c>
      <c r="B73" s="22" t="s">
        <v>3489</v>
      </c>
      <c r="C73" s="267" t="s">
        <v>4101</v>
      </c>
      <c r="D73" s="99"/>
      <c r="E73" s="32" t="s">
        <v>3288</v>
      </c>
      <c r="F73" s="32" t="s">
        <v>3466</v>
      </c>
      <c r="G73" s="82">
        <v>45022</v>
      </c>
      <c r="H73" s="82">
        <v>45022</v>
      </c>
      <c r="I73" s="16" t="s">
        <v>3447</v>
      </c>
      <c r="J73" s="16"/>
      <c r="K73" s="16"/>
      <c r="L73" s="16"/>
      <c r="M73" s="57">
        <v>45123</v>
      </c>
      <c r="N73" s="65"/>
    </row>
    <row r="74" spans="1:14" ht="53.4" customHeight="1" x14ac:dyDescent="0.3">
      <c r="A74" s="30">
        <f t="shared" si="9"/>
        <v>69</v>
      </c>
      <c r="B74" s="22" t="s">
        <v>3487</v>
      </c>
      <c r="C74" s="267" t="s">
        <v>4102</v>
      </c>
      <c r="D74" s="96"/>
      <c r="E74" s="33" t="s">
        <v>3288</v>
      </c>
      <c r="F74" s="32" t="s">
        <v>3466</v>
      </c>
      <c r="G74" s="82">
        <v>45022</v>
      </c>
      <c r="H74" s="82">
        <v>45022</v>
      </c>
      <c r="I74" s="16" t="s">
        <v>3447</v>
      </c>
      <c r="J74" s="16"/>
      <c r="K74" s="16"/>
      <c r="L74" s="16"/>
      <c r="M74" s="57">
        <v>45123</v>
      </c>
      <c r="N74" s="65"/>
    </row>
    <row r="75" spans="1:14" ht="38.4" customHeight="1" x14ac:dyDescent="0.3">
      <c r="A75" s="30">
        <f t="shared" si="9"/>
        <v>70</v>
      </c>
      <c r="B75" s="15" t="s">
        <v>3788</v>
      </c>
      <c r="C75" s="267" t="s">
        <v>4388</v>
      </c>
      <c r="D75" s="96"/>
      <c r="E75" s="32" t="s">
        <v>3288</v>
      </c>
      <c r="F75" s="32" t="s">
        <v>3293</v>
      </c>
      <c r="G75" s="91">
        <v>44991</v>
      </c>
      <c r="H75" s="91">
        <v>44991</v>
      </c>
      <c r="I75" s="16" t="s">
        <v>3447</v>
      </c>
      <c r="J75" s="16"/>
      <c r="K75" s="16"/>
      <c r="L75" s="16"/>
      <c r="M75" s="57"/>
      <c r="N75" s="65"/>
    </row>
    <row r="76" spans="1:14" ht="38.4" customHeight="1" x14ac:dyDescent="0.3">
      <c r="A76" s="30">
        <f t="shared" si="9"/>
        <v>71</v>
      </c>
      <c r="B76" s="15" t="s">
        <v>3787</v>
      </c>
      <c r="C76" s="267" t="s">
        <v>4387</v>
      </c>
      <c r="D76" s="96"/>
      <c r="E76" s="32" t="s">
        <v>3288</v>
      </c>
      <c r="F76" s="32" t="s">
        <v>3293</v>
      </c>
      <c r="G76" s="91">
        <v>44991</v>
      </c>
      <c r="H76" s="91">
        <v>44991</v>
      </c>
      <c r="I76" s="16" t="s">
        <v>3447</v>
      </c>
      <c r="J76" s="16"/>
      <c r="K76" s="16"/>
      <c r="L76" s="16"/>
      <c r="M76" s="57"/>
      <c r="N76" s="65"/>
    </row>
    <row r="77" spans="1:14" ht="38.4" customHeight="1" x14ac:dyDescent="0.3">
      <c r="A77" s="30">
        <f t="shared" si="9"/>
        <v>72</v>
      </c>
      <c r="B77" s="15" t="s">
        <v>3786</v>
      </c>
      <c r="C77" s="267" t="s">
        <v>4386</v>
      </c>
      <c r="D77" s="96"/>
      <c r="E77" s="32" t="s">
        <v>3288</v>
      </c>
      <c r="F77" s="32" t="s">
        <v>3293</v>
      </c>
      <c r="G77" s="91">
        <v>44991</v>
      </c>
      <c r="H77" s="91">
        <v>44991</v>
      </c>
      <c r="I77" s="16" t="s">
        <v>3447</v>
      </c>
      <c r="J77" s="16"/>
      <c r="K77" s="16"/>
      <c r="L77" s="16"/>
      <c r="M77" s="57"/>
      <c r="N77" s="65"/>
    </row>
    <row r="78" spans="1:14" ht="38.4" customHeight="1" x14ac:dyDescent="0.3">
      <c r="A78" s="30">
        <f t="shared" si="9"/>
        <v>73</v>
      </c>
      <c r="B78" s="15" t="s">
        <v>3785</v>
      </c>
      <c r="C78" s="267" t="s">
        <v>4385</v>
      </c>
      <c r="D78" s="96"/>
      <c r="E78" s="32" t="s">
        <v>3288</v>
      </c>
      <c r="F78" s="32" t="s">
        <v>3293</v>
      </c>
      <c r="G78" s="91">
        <v>44991</v>
      </c>
      <c r="H78" s="91">
        <v>44991</v>
      </c>
      <c r="I78" s="16" t="s">
        <v>3447</v>
      </c>
      <c r="J78" s="16"/>
      <c r="K78" s="16"/>
      <c r="L78" s="16"/>
      <c r="M78" s="57"/>
      <c r="N78" s="65"/>
    </row>
    <row r="79" spans="1:14" ht="48.6" customHeight="1" x14ac:dyDescent="0.3">
      <c r="A79" s="30">
        <f t="shared" si="9"/>
        <v>74</v>
      </c>
      <c r="B79" s="15" t="s">
        <v>3784</v>
      </c>
      <c r="C79" s="267" t="s">
        <v>4384</v>
      </c>
      <c r="D79" s="96"/>
      <c r="E79" s="32" t="s">
        <v>3288</v>
      </c>
      <c r="F79" s="32" t="s">
        <v>3293</v>
      </c>
      <c r="G79" s="91">
        <v>44991</v>
      </c>
      <c r="H79" s="91">
        <v>44991</v>
      </c>
      <c r="I79" s="16" t="s">
        <v>3447</v>
      </c>
      <c r="J79" s="16"/>
      <c r="K79" s="16"/>
      <c r="L79" s="16"/>
      <c r="M79" s="57"/>
      <c r="N79" s="65"/>
    </row>
    <row r="80" spans="1:14" ht="48.6" customHeight="1" x14ac:dyDescent="0.3">
      <c r="A80" s="30">
        <f t="shared" si="9"/>
        <v>75</v>
      </c>
      <c r="B80" s="15" t="s">
        <v>3783</v>
      </c>
      <c r="C80" s="267" t="s">
        <v>4393</v>
      </c>
      <c r="D80" s="96"/>
      <c r="E80" s="32" t="s">
        <v>3288</v>
      </c>
      <c r="F80" s="32" t="s">
        <v>3293</v>
      </c>
      <c r="G80" s="91">
        <v>44991</v>
      </c>
      <c r="H80" s="91">
        <v>44991</v>
      </c>
      <c r="I80" s="16" t="s">
        <v>3447</v>
      </c>
      <c r="J80" s="16"/>
      <c r="K80" s="16"/>
      <c r="L80" s="16"/>
      <c r="M80" s="57"/>
      <c r="N80" s="65"/>
    </row>
    <row r="81" spans="1:14" ht="48.6" customHeight="1" x14ac:dyDescent="0.3">
      <c r="A81" s="30">
        <f t="shared" si="9"/>
        <v>76</v>
      </c>
      <c r="B81" s="15" t="s">
        <v>4392</v>
      </c>
      <c r="C81" s="267" t="s">
        <v>4391</v>
      </c>
      <c r="D81" s="96" t="s">
        <v>4498</v>
      </c>
      <c r="E81" s="32" t="s">
        <v>3288</v>
      </c>
      <c r="F81" s="32" t="s">
        <v>3293</v>
      </c>
      <c r="G81" s="91">
        <v>44991</v>
      </c>
      <c r="H81" s="91">
        <v>44991</v>
      </c>
      <c r="I81" s="16" t="s">
        <v>3447</v>
      </c>
      <c r="J81" s="16"/>
      <c r="K81" s="16"/>
      <c r="L81" s="16"/>
      <c r="M81" s="57"/>
      <c r="N81" s="65"/>
    </row>
    <row r="82" spans="1:14" ht="43.95" customHeight="1" x14ac:dyDescent="0.3">
      <c r="A82" s="30">
        <f t="shared" si="9"/>
        <v>77</v>
      </c>
      <c r="B82" s="15" t="s">
        <v>4390</v>
      </c>
      <c r="C82" s="15" t="s">
        <v>4389</v>
      </c>
      <c r="D82" s="96" t="s">
        <v>4498</v>
      </c>
      <c r="E82" s="32" t="s">
        <v>3288</v>
      </c>
      <c r="F82" s="32" t="s">
        <v>3293</v>
      </c>
      <c r="G82" s="91">
        <v>44991</v>
      </c>
      <c r="H82" s="91">
        <v>44991</v>
      </c>
      <c r="I82" s="16" t="s">
        <v>3447</v>
      </c>
      <c r="J82" s="16"/>
      <c r="K82" s="16"/>
      <c r="L82" s="16"/>
      <c r="M82" s="57"/>
      <c r="N82" s="65"/>
    </row>
    <row r="83" spans="1:14" ht="37.950000000000003" customHeight="1" x14ac:dyDescent="0.3">
      <c r="A83" s="30">
        <f t="shared" si="9"/>
        <v>78</v>
      </c>
      <c r="B83" s="15" t="s">
        <v>3277</v>
      </c>
      <c r="C83" s="267" t="s">
        <v>4104</v>
      </c>
      <c r="D83" s="96"/>
      <c r="E83" s="33" t="s">
        <v>3288</v>
      </c>
      <c r="F83" s="33" t="s">
        <v>3721</v>
      </c>
      <c r="G83" s="91">
        <v>44985</v>
      </c>
      <c r="H83" s="91">
        <v>44985</v>
      </c>
      <c r="I83" s="16" t="s">
        <v>3447</v>
      </c>
      <c r="J83" s="16"/>
      <c r="K83" s="16"/>
      <c r="L83" s="16"/>
      <c r="M83" s="57"/>
      <c r="N83" s="65"/>
    </row>
    <row r="84" spans="1:14" ht="41.4" customHeight="1" x14ac:dyDescent="0.3">
      <c r="A84" s="30">
        <f t="shared" si="9"/>
        <v>79</v>
      </c>
      <c r="B84" s="15" t="s">
        <v>3281</v>
      </c>
      <c r="C84" s="267" t="s">
        <v>3280</v>
      </c>
      <c r="D84" s="96"/>
      <c r="E84" s="33" t="s">
        <v>3288</v>
      </c>
      <c r="F84" s="33" t="s">
        <v>3721</v>
      </c>
      <c r="G84" s="91">
        <v>44985</v>
      </c>
      <c r="H84" s="91">
        <v>44985</v>
      </c>
      <c r="I84" s="16" t="s">
        <v>3447</v>
      </c>
      <c r="J84" s="16"/>
      <c r="K84" s="16"/>
      <c r="L84" s="16"/>
      <c r="M84" s="57"/>
      <c r="N84" s="65"/>
    </row>
    <row r="85" spans="1:14" ht="41.4" customHeight="1" x14ac:dyDescent="0.3">
      <c r="A85" s="30">
        <f t="shared" si="9"/>
        <v>80</v>
      </c>
      <c r="B85" s="15" t="s">
        <v>5215</v>
      </c>
      <c r="C85" s="9" t="s">
        <v>5214</v>
      </c>
      <c r="D85" s="96"/>
      <c r="E85" s="33" t="s">
        <v>3288</v>
      </c>
      <c r="F85" s="32" t="s">
        <v>3293</v>
      </c>
      <c r="G85" s="91">
        <v>44981</v>
      </c>
      <c r="H85" s="91">
        <v>44981</v>
      </c>
      <c r="I85" s="16" t="s">
        <v>3447</v>
      </c>
      <c r="J85" s="16"/>
      <c r="K85" s="16"/>
      <c r="L85" s="16"/>
      <c r="M85" s="57">
        <v>45600</v>
      </c>
      <c r="N85" s="65"/>
    </row>
    <row r="86" spans="1:14" ht="40.200000000000003" customHeight="1" x14ac:dyDescent="0.3">
      <c r="A86" s="30">
        <f t="shared" si="9"/>
        <v>81</v>
      </c>
      <c r="B86" s="15" t="s">
        <v>3483</v>
      </c>
      <c r="C86" s="267" t="s">
        <v>4105</v>
      </c>
      <c r="D86" s="96"/>
      <c r="E86" s="33" t="s">
        <v>3288</v>
      </c>
      <c r="F86" s="32" t="s">
        <v>3293</v>
      </c>
      <c r="G86" s="91">
        <v>44981</v>
      </c>
      <c r="H86" s="91">
        <v>44981</v>
      </c>
      <c r="I86" s="16" t="s">
        <v>3447</v>
      </c>
      <c r="J86" s="16"/>
      <c r="K86" s="16"/>
      <c r="L86" s="16"/>
      <c r="M86" s="57">
        <v>45123</v>
      </c>
      <c r="N86" s="65"/>
    </row>
    <row r="87" spans="1:14" ht="51.6" customHeight="1" x14ac:dyDescent="0.3">
      <c r="A87" s="30">
        <f t="shared" si="9"/>
        <v>82</v>
      </c>
      <c r="B87" s="15" t="s">
        <v>3643</v>
      </c>
      <c r="C87" s="267" t="s">
        <v>4106</v>
      </c>
      <c r="D87" s="96"/>
      <c r="E87" s="32" t="s">
        <v>3288</v>
      </c>
      <c r="F87" s="32" t="s">
        <v>3730</v>
      </c>
      <c r="G87" s="19">
        <v>44980</v>
      </c>
      <c r="H87" s="19">
        <v>44980</v>
      </c>
      <c r="I87" s="16" t="s">
        <v>3447</v>
      </c>
      <c r="J87" s="16"/>
      <c r="K87" s="16"/>
      <c r="L87" s="16"/>
      <c r="M87" s="57">
        <v>45158</v>
      </c>
      <c r="N87" s="65"/>
    </row>
    <row r="88" spans="1:14" ht="57.6" x14ac:dyDescent="0.3">
      <c r="A88" s="30">
        <f t="shared" si="9"/>
        <v>83</v>
      </c>
      <c r="B88" s="15" t="s">
        <v>3642</v>
      </c>
      <c r="C88" s="267" t="s">
        <v>4107</v>
      </c>
      <c r="D88" s="96"/>
      <c r="E88" s="32" t="s">
        <v>3288</v>
      </c>
      <c r="F88" s="32" t="s">
        <v>3730</v>
      </c>
      <c r="G88" s="19">
        <v>44980</v>
      </c>
      <c r="H88" s="19">
        <v>44980</v>
      </c>
      <c r="I88" s="16" t="s">
        <v>3447</v>
      </c>
      <c r="J88" s="16"/>
      <c r="K88" s="16"/>
      <c r="L88" s="16"/>
      <c r="M88" s="57">
        <v>45158</v>
      </c>
      <c r="N88" s="65"/>
    </row>
    <row r="89" spans="1:14" ht="48" customHeight="1" x14ac:dyDescent="0.3">
      <c r="A89" s="30">
        <f t="shared" si="9"/>
        <v>84</v>
      </c>
      <c r="B89" s="15" t="s">
        <v>3641</v>
      </c>
      <c r="C89" s="267" t="s">
        <v>4108</v>
      </c>
      <c r="D89" s="96"/>
      <c r="E89" s="32" t="s">
        <v>3288</v>
      </c>
      <c r="F89" s="32" t="s">
        <v>3730</v>
      </c>
      <c r="G89" s="19">
        <v>44980</v>
      </c>
      <c r="H89" s="19">
        <v>44980</v>
      </c>
      <c r="I89" s="16" t="s">
        <v>3447</v>
      </c>
      <c r="J89" s="16"/>
      <c r="K89" s="16"/>
      <c r="L89" s="16"/>
      <c r="M89" s="57">
        <v>45158</v>
      </c>
      <c r="N89" s="65"/>
    </row>
    <row r="90" spans="1:14" ht="67.2" customHeight="1" x14ac:dyDescent="0.3">
      <c r="A90" s="30">
        <f t="shared" si="9"/>
        <v>85</v>
      </c>
      <c r="B90" s="15" t="s">
        <v>139</v>
      </c>
      <c r="C90" s="267" t="s">
        <v>4109</v>
      </c>
      <c r="D90" s="96"/>
      <c r="E90" s="33" t="s">
        <v>3288</v>
      </c>
      <c r="F90" s="32" t="s">
        <v>3721</v>
      </c>
      <c r="G90" s="13">
        <v>44895</v>
      </c>
      <c r="H90" s="13">
        <v>44895</v>
      </c>
      <c r="I90" s="16" t="s">
        <v>3447</v>
      </c>
      <c r="J90" s="16"/>
      <c r="K90" s="16"/>
      <c r="L90" s="16"/>
      <c r="M90" s="57"/>
      <c r="N90" s="65"/>
    </row>
    <row r="91" spans="1:14" ht="67.95" customHeight="1" x14ac:dyDescent="0.3">
      <c r="A91" s="30">
        <f t="shared" si="9"/>
        <v>86</v>
      </c>
      <c r="B91" s="15" t="s">
        <v>140</v>
      </c>
      <c r="C91" s="267" t="s">
        <v>141</v>
      </c>
      <c r="D91" s="96"/>
      <c r="E91" s="33" t="s">
        <v>3288</v>
      </c>
      <c r="F91" s="32" t="s">
        <v>3721</v>
      </c>
      <c r="G91" s="13">
        <v>44895</v>
      </c>
      <c r="H91" s="13">
        <v>44895</v>
      </c>
      <c r="I91" s="16" t="s">
        <v>3447</v>
      </c>
      <c r="J91" s="16"/>
      <c r="K91" s="16"/>
      <c r="L91" s="16"/>
      <c r="M91" s="57"/>
      <c r="N91" s="65"/>
    </row>
    <row r="92" spans="1:14" ht="45" customHeight="1" x14ac:dyDescent="0.3">
      <c r="A92" s="30">
        <f t="shared" si="9"/>
        <v>87</v>
      </c>
      <c r="B92" s="15" t="s">
        <v>142</v>
      </c>
      <c r="C92" s="267" t="s">
        <v>143</v>
      </c>
      <c r="D92" s="96"/>
      <c r="E92" s="33" t="s">
        <v>3288</v>
      </c>
      <c r="F92" s="32" t="s">
        <v>3721</v>
      </c>
      <c r="G92" s="13">
        <v>44895</v>
      </c>
      <c r="H92" s="13">
        <v>44895</v>
      </c>
      <c r="I92" s="16" t="s">
        <v>3447</v>
      </c>
      <c r="J92" s="16"/>
      <c r="K92" s="16"/>
      <c r="L92" s="16"/>
      <c r="M92" s="57"/>
      <c r="N92" s="65"/>
    </row>
    <row r="93" spans="1:14" ht="42" customHeight="1" x14ac:dyDescent="0.3">
      <c r="A93" s="30">
        <f t="shared" si="9"/>
        <v>88</v>
      </c>
      <c r="B93" s="15" t="s">
        <v>144</v>
      </c>
      <c r="C93" s="267" t="s">
        <v>145</v>
      </c>
      <c r="D93" s="96"/>
      <c r="E93" s="33" t="s">
        <v>3288</v>
      </c>
      <c r="F93" s="32" t="s">
        <v>3721</v>
      </c>
      <c r="G93" s="13">
        <v>44895</v>
      </c>
      <c r="H93" s="13">
        <v>44895</v>
      </c>
      <c r="I93" s="16" t="s">
        <v>3447</v>
      </c>
      <c r="J93" s="16"/>
      <c r="K93" s="16"/>
      <c r="L93" s="16"/>
      <c r="M93" s="57"/>
      <c r="N93" s="65"/>
    </row>
    <row r="94" spans="1:14" ht="43.95" customHeight="1" x14ac:dyDescent="0.3">
      <c r="A94" s="30">
        <f t="shared" si="9"/>
        <v>89</v>
      </c>
      <c r="B94" s="15" t="s">
        <v>146</v>
      </c>
      <c r="C94" s="267" t="s">
        <v>147</v>
      </c>
      <c r="D94" s="32" t="s">
        <v>4498</v>
      </c>
      <c r="E94" s="33" t="s">
        <v>3288</v>
      </c>
      <c r="F94" s="32" t="s">
        <v>3721</v>
      </c>
      <c r="G94" s="13">
        <v>44895</v>
      </c>
      <c r="H94" s="13">
        <v>44895</v>
      </c>
      <c r="I94" s="16" t="s">
        <v>3447</v>
      </c>
      <c r="J94" s="16"/>
      <c r="K94" s="16"/>
      <c r="L94" s="16"/>
      <c r="M94" s="57"/>
      <c r="N94" s="65"/>
    </row>
    <row r="95" spans="1:14" ht="36" customHeight="1" x14ac:dyDescent="0.3">
      <c r="A95" s="30">
        <f t="shared" si="9"/>
        <v>90</v>
      </c>
      <c r="B95" s="15" t="s">
        <v>4413</v>
      </c>
      <c r="C95" s="267" t="s">
        <v>4412</v>
      </c>
      <c r="D95" s="96"/>
      <c r="E95" s="32" t="s">
        <v>3288</v>
      </c>
      <c r="F95" s="32" t="s">
        <v>3293</v>
      </c>
      <c r="G95" s="91">
        <v>44866</v>
      </c>
      <c r="H95" s="91">
        <v>44866</v>
      </c>
      <c r="I95" s="16" t="s">
        <v>3447</v>
      </c>
      <c r="J95" s="16"/>
      <c r="K95" s="16"/>
      <c r="L95" s="16"/>
      <c r="M95" s="57"/>
      <c r="N95" s="65"/>
    </row>
    <row r="96" spans="1:14" ht="43.2" x14ac:dyDescent="0.3">
      <c r="A96" s="30">
        <f t="shared" si="9"/>
        <v>91</v>
      </c>
      <c r="B96" s="15" t="s">
        <v>3708</v>
      </c>
      <c r="C96" s="267" t="s">
        <v>4110</v>
      </c>
      <c r="D96" s="96" t="s">
        <v>4498</v>
      </c>
      <c r="E96" s="32" t="s">
        <v>3288</v>
      </c>
      <c r="F96" s="32" t="s">
        <v>3920</v>
      </c>
      <c r="G96" s="19">
        <v>44712</v>
      </c>
      <c r="H96" s="19">
        <v>44712</v>
      </c>
      <c r="I96" s="16" t="s">
        <v>3447</v>
      </c>
      <c r="J96" s="16"/>
      <c r="K96" s="16"/>
      <c r="L96" s="16"/>
      <c r="M96" s="56">
        <v>45214</v>
      </c>
      <c r="N96" s="65"/>
    </row>
    <row r="97" spans="1:14" ht="36.6" customHeight="1" x14ac:dyDescent="0.3">
      <c r="A97" s="30">
        <f t="shared" si="9"/>
        <v>92</v>
      </c>
      <c r="B97" s="15" t="s">
        <v>410</v>
      </c>
      <c r="C97" s="267" t="s">
        <v>4111</v>
      </c>
      <c r="D97" s="96"/>
      <c r="E97" s="33" t="s">
        <v>3288</v>
      </c>
      <c r="F97" s="32" t="s">
        <v>3721</v>
      </c>
      <c r="G97" s="19" t="s">
        <v>409</v>
      </c>
      <c r="H97" s="19" t="s">
        <v>409</v>
      </c>
      <c r="I97" s="16" t="s">
        <v>3447</v>
      </c>
      <c r="J97" s="16"/>
      <c r="K97" s="16"/>
      <c r="L97" s="16"/>
      <c r="M97" s="57"/>
      <c r="N97" s="65"/>
    </row>
    <row r="98" spans="1:14" ht="36" customHeight="1" x14ac:dyDescent="0.3">
      <c r="A98" s="30">
        <f t="shared" si="9"/>
        <v>93</v>
      </c>
      <c r="B98" s="74" t="s">
        <v>3945</v>
      </c>
      <c r="C98" s="267" t="s">
        <v>3944</v>
      </c>
      <c r="D98" s="97"/>
      <c r="E98" s="32" t="s">
        <v>3288</v>
      </c>
      <c r="F98" s="73" t="s">
        <v>3293</v>
      </c>
      <c r="G98" s="76">
        <v>44705</v>
      </c>
      <c r="H98" s="76">
        <v>44705</v>
      </c>
      <c r="I98" s="16" t="s">
        <v>3447</v>
      </c>
      <c r="J98" s="16"/>
      <c r="K98" s="16"/>
      <c r="L98" s="16"/>
      <c r="M98" s="57"/>
      <c r="N98" s="65"/>
    </row>
    <row r="99" spans="1:14" ht="37.200000000000003" customHeight="1" x14ac:dyDescent="0.3">
      <c r="A99" s="30">
        <f t="shared" si="9"/>
        <v>94</v>
      </c>
      <c r="B99" s="15" t="s">
        <v>528</v>
      </c>
      <c r="C99" s="267" t="s">
        <v>4113</v>
      </c>
      <c r="D99" s="96"/>
      <c r="E99" s="33" t="s">
        <v>3288</v>
      </c>
      <c r="F99" s="32" t="s">
        <v>3721</v>
      </c>
      <c r="G99" s="13">
        <v>44621</v>
      </c>
      <c r="H99" s="13">
        <v>44621</v>
      </c>
      <c r="I99" s="16" t="s">
        <v>3447</v>
      </c>
      <c r="J99" s="16"/>
      <c r="K99" s="16"/>
      <c r="L99" s="16"/>
      <c r="M99" s="57"/>
      <c r="N99" s="65"/>
    </row>
    <row r="100" spans="1:14" ht="48.6" customHeight="1" x14ac:dyDescent="0.3">
      <c r="A100" s="30">
        <f t="shared" si="9"/>
        <v>95</v>
      </c>
      <c r="B100" s="15" t="s">
        <v>529</v>
      </c>
      <c r="C100" s="267" t="s">
        <v>4114</v>
      </c>
      <c r="D100" s="96"/>
      <c r="E100" s="33" t="s">
        <v>3288</v>
      </c>
      <c r="F100" s="32" t="s">
        <v>3721</v>
      </c>
      <c r="G100" s="13">
        <v>44621</v>
      </c>
      <c r="H100" s="13">
        <v>44621</v>
      </c>
      <c r="I100" s="16" t="s">
        <v>3447</v>
      </c>
      <c r="J100" s="16"/>
      <c r="K100" s="16"/>
      <c r="L100" s="16"/>
      <c r="M100" s="57"/>
      <c r="N100" s="65"/>
    </row>
    <row r="101" spans="1:14" ht="42" customHeight="1" x14ac:dyDescent="0.3">
      <c r="A101" s="30">
        <f t="shared" si="9"/>
        <v>96</v>
      </c>
      <c r="B101" s="15" t="s">
        <v>530</v>
      </c>
      <c r="C101" s="267" t="s">
        <v>4115</v>
      </c>
      <c r="D101" s="96"/>
      <c r="E101" s="33" t="s">
        <v>3288</v>
      </c>
      <c r="F101" s="32" t="s">
        <v>3721</v>
      </c>
      <c r="G101" s="13">
        <v>44621</v>
      </c>
      <c r="H101" s="13">
        <v>44621</v>
      </c>
      <c r="I101" s="16" t="s">
        <v>3447</v>
      </c>
      <c r="J101" s="16"/>
      <c r="K101" s="16"/>
      <c r="L101" s="16"/>
      <c r="M101" s="57"/>
      <c r="N101" s="65"/>
    </row>
    <row r="102" spans="1:14" ht="45" customHeight="1" x14ac:dyDescent="0.3">
      <c r="A102" s="30">
        <f t="shared" si="9"/>
        <v>97</v>
      </c>
      <c r="B102" s="15" t="s">
        <v>531</v>
      </c>
      <c r="C102" s="267" t="s">
        <v>4116</v>
      </c>
      <c r="D102" s="96"/>
      <c r="E102" s="33" t="s">
        <v>3288</v>
      </c>
      <c r="F102" s="32" t="s">
        <v>3721</v>
      </c>
      <c r="G102" s="13">
        <v>44621</v>
      </c>
      <c r="H102" s="13">
        <v>44621</v>
      </c>
      <c r="I102" s="16" t="s">
        <v>3447</v>
      </c>
      <c r="J102" s="16"/>
      <c r="K102" s="16"/>
      <c r="L102" s="16"/>
      <c r="M102" s="57"/>
      <c r="N102" s="65"/>
    </row>
    <row r="103" spans="1:14" ht="45" customHeight="1" x14ac:dyDescent="0.3">
      <c r="A103" s="30">
        <f t="shared" si="9"/>
        <v>98</v>
      </c>
      <c r="B103" s="15" t="s">
        <v>4423</v>
      </c>
      <c r="C103" s="267" t="s">
        <v>617</v>
      </c>
      <c r="D103" s="96"/>
      <c r="E103" s="33" t="s">
        <v>3288</v>
      </c>
      <c r="F103" s="32" t="s">
        <v>3721</v>
      </c>
      <c r="G103" s="91">
        <v>44496</v>
      </c>
      <c r="H103" s="91">
        <v>44496</v>
      </c>
      <c r="I103" s="16" t="s">
        <v>3447</v>
      </c>
      <c r="J103" s="16"/>
      <c r="K103" s="16"/>
      <c r="L103" s="16"/>
      <c r="M103" s="57"/>
      <c r="N103" s="65"/>
    </row>
    <row r="104" spans="1:14" ht="42.6" customHeight="1" x14ac:dyDescent="0.3">
      <c r="A104" s="30">
        <f t="shared" si="9"/>
        <v>99</v>
      </c>
      <c r="B104" s="15" t="s">
        <v>4424</v>
      </c>
      <c r="C104" s="267" t="s">
        <v>4117</v>
      </c>
      <c r="D104" s="96"/>
      <c r="E104" s="33" t="s">
        <v>3288</v>
      </c>
      <c r="F104" s="32" t="s">
        <v>3721</v>
      </c>
      <c r="G104" s="91">
        <v>44321</v>
      </c>
      <c r="H104" s="91">
        <v>44321</v>
      </c>
      <c r="I104" s="16" t="s">
        <v>3447</v>
      </c>
      <c r="J104" s="16"/>
      <c r="K104" s="16"/>
      <c r="L104" s="16"/>
      <c r="M104" s="57"/>
      <c r="N104" s="65"/>
    </row>
    <row r="105" spans="1:14" ht="39" customHeight="1" x14ac:dyDescent="0.3">
      <c r="A105" s="30">
        <f t="shared" si="9"/>
        <v>100</v>
      </c>
      <c r="B105" s="15" t="s">
        <v>618</v>
      </c>
      <c r="C105" s="6" t="s">
        <v>619</v>
      </c>
      <c r="D105" s="33"/>
      <c r="E105" s="33" t="s">
        <v>3288</v>
      </c>
      <c r="F105" s="32" t="s">
        <v>3721</v>
      </c>
      <c r="G105" s="91">
        <v>44561</v>
      </c>
      <c r="H105" s="91">
        <v>44561</v>
      </c>
      <c r="I105" s="16" t="s">
        <v>3447</v>
      </c>
      <c r="J105" s="16"/>
      <c r="K105" s="16"/>
      <c r="L105" s="16"/>
      <c r="M105" s="57"/>
      <c r="N105" s="65"/>
    </row>
    <row r="106" spans="1:14" ht="28.8" x14ac:dyDescent="0.3">
      <c r="A106" s="30">
        <f t="shared" si="9"/>
        <v>101</v>
      </c>
      <c r="B106" s="15" t="s">
        <v>620</v>
      </c>
      <c r="C106" s="6" t="s">
        <v>621</v>
      </c>
      <c r="D106" s="33"/>
      <c r="E106" s="33" t="s">
        <v>3288</v>
      </c>
      <c r="F106" s="32" t="s">
        <v>3721</v>
      </c>
      <c r="G106" s="91">
        <v>44561</v>
      </c>
      <c r="H106" s="91">
        <v>44561</v>
      </c>
      <c r="I106" s="16" t="s">
        <v>3447</v>
      </c>
      <c r="J106" s="16"/>
      <c r="K106" s="16"/>
      <c r="L106" s="16"/>
      <c r="M106" s="57"/>
      <c r="N106" s="65"/>
    </row>
    <row r="107" spans="1:14" ht="41.4" customHeight="1" x14ac:dyDescent="0.3">
      <c r="A107" s="30">
        <f t="shared" si="9"/>
        <v>102</v>
      </c>
      <c r="B107" s="15" t="s">
        <v>622</v>
      </c>
      <c r="C107" s="267" t="s">
        <v>4118</v>
      </c>
      <c r="D107" s="32" t="s">
        <v>4498</v>
      </c>
      <c r="E107" s="33" t="s">
        <v>3288</v>
      </c>
      <c r="F107" s="33" t="s">
        <v>3836</v>
      </c>
      <c r="G107" s="91">
        <v>44561</v>
      </c>
      <c r="H107" s="91">
        <v>44561</v>
      </c>
      <c r="I107" s="16" t="s">
        <v>3447</v>
      </c>
      <c r="J107" s="16"/>
      <c r="K107" s="41" t="s">
        <v>3968</v>
      </c>
      <c r="L107" s="16"/>
      <c r="M107" s="57"/>
      <c r="N107" s="65"/>
    </row>
    <row r="108" spans="1:14" ht="45" customHeight="1" x14ac:dyDescent="0.3">
      <c r="A108" s="30">
        <f t="shared" si="9"/>
        <v>103</v>
      </c>
      <c r="B108" s="15" t="s">
        <v>4440</v>
      </c>
      <c r="C108" s="267" t="s">
        <v>4439</v>
      </c>
      <c r="D108" s="96"/>
      <c r="E108" s="32" t="s">
        <v>3288</v>
      </c>
      <c r="F108" s="32" t="s">
        <v>3293</v>
      </c>
      <c r="G108" s="81">
        <v>44559</v>
      </c>
      <c r="H108" s="81">
        <v>44559</v>
      </c>
      <c r="I108" s="16" t="s">
        <v>3447</v>
      </c>
      <c r="J108" s="16"/>
      <c r="K108" s="16"/>
      <c r="L108" s="16"/>
      <c r="M108" s="57"/>
      <c r="N108" s="65"/>
    </row>
    <row r="109" spans="1:14" ht="43.2" customHeight="1" x14ac:dyDescent="0.3">
      <c r="A109" s="30">
        <f t="shared" si="9"/>
        <v>104</v>
      </c>
      <c r="B109" s="15" t="s">
        <v>4438</v>
      </c>
      <c r="C109" s="267" t="s">
        <v>4437</v>
      </c>
      <c r="D109" s="96"/>
      <c r="E109" s="32" t="s">
        <v>3288</v>
      </c>
      <c r="F109" s="32" t="s">
        <v>3293</v>
      </c>
      <c r="G109" s="91">
        <v>44558</v>
      </c>
      <c r="H109" s="91">
        <v>44558</v>
      </c>
      <c r="I109" s="16" t="s">
        <v>3447</v>
      </c>
      <c r="J109" s="16"/>
      <c r="K109" s="16"/>
      <c r="L109" s="16"/>
      <c r="M109" s="57"/>
      <c r="N109" s="65"/>
    </row>
    <row r="110" spans="1:14" ht="37.950000000000003" customHeight="1" x14ac:dyDescent="0.3">
      <c r="A110" s="30">
        <f t="shared" si="9"/>
        <v>105</v>
      </c>
      <c r="B110" s="15" t="s">
        <v>4436</v>
      </c>
      <c r="C110" s="267" t="s">
        <v>4435</v>
      </c>
      <c r="D110" s="96"/>
      <c r="E110" s="33" t="s">
        <v>3288</v>
      </c>
      <c r="F110" s="33" t="s">
        <v>3652</v>
      </c>
      <c r="G110" s="13">
        <v>44522</v>
      </c>
      <c r="H110" s="13">
        <v>44522</v>
      </c>
      <c r="I110" s="16" t="s">
        <v>3447</v>
      </c>
      <c r="J110" s="16"/>
      <c r="K110" s="16"/>
      <c r="L110" s="16"/>
      <c r="M110" s="57"/>
      <c r="N110" s="65"/>
    </row>
    <row r="111" spans="1:14" ht="51" customHeight="1" x14ac:dyDescent="0.3">
      <c r="A111" s="30">
        <f t="shared" si="9"/>
        <v>106</v>
      </c>
      <c r="B111" s="15" t="s">
        <v>4432</v>
      </c>
      <c r="C111" s="267" t="s">
        <v>4431</v>
      </c>
      <c r="D111" s="96" t="s">
        <v>4498</v>
      </c>
      <c r="E111" s="33" t="s">
        <v>3288</v>
      </c>
      <c r="F111" s="33" t="s">
        <v>3652</v>
      </c>
      <c r="G111" s="13">
        <v>44522</v>
      </c>
      <c r="H111" s="13">
        <v>44522</v>
      </c>
      <c r="I111" s="16" t="s">
        <v>3447</v>
      </c>
      <c r="J111" s="16"/>
      <c r="K111" s="16"/>
      <c r="L111" s="16"/>
      <c r="M111" s="57"/>
      <c r="N111" s="65"/>
    </row>
    <row r="112" spans="1:14" ht="55.2" customHeight="1" x14ac:dyDescent="0.3">
      <c r="A112" s="30">
        <f t="shared" si="9"/>
        <v>107</v>
      </c>
      <c r="B112" s="15" t="s">
        <v>4430</v>
      </c>
      <c r="C112" s="267" t="s">
        <v>4429</v>
      </c>
      <c r="D112" s="96" t="s">
        <v>4498</v>
      </c>
      <c r="E112" s="33" t="s">
        <v>3288</v>
      </c>
      <c r="F112" s="33" t="s">
        <v>3652</v>
      </c>
      <c r="G112" s="13">
        <v>44522</v>
      </c>
      <c r="H112" s="13">
        <v>44522</v>
      </c>
      <c r="I112" s="16" t="s">
        <v>3447</v>
      </c>
      <c r="J112" s="16"/>
      <c r="K112" s="16"/>
      <c r="L112" s="16"/>
      <c r="M112" s="57"/>
      <c r="N112" s="65"/>
    </row>
    <row r="113" spans="1:14" ht="62.4" customHeight="1" x14ac:dyDescent="0.3">
      <c r="A113" s="30">
        <f t="shared" si="9"/>
        <v>108</v>
      </c>
      <c r="B113" s="15" t="s">
        <v>4428</v>
      </c>
      <c r="C113" s="267" t="s">
        <v>4427</v>
      </c>
      <c r="D113" s="96"/>
      <c r="E113" s="33" t="s">
        <v>3288</v>
      </c>
      <c r="F113" s="33" t="s">
        <v>3652</v>
      </c>
      <c r="G113" s="13">
        <v>44522</v>
      </c>
      <c r="H113" s="13">
        <v>44522</v>
      </c>
      <c r="I113" s="16" t="s">
        <v>3447</v>
      </c>
      <c r="J113" s="16"/>
      <c r="K113" s="16"/>
      <c r="L113" s="16"/>
      <c r="M113" s="57"/>
      <c r="N113" s="65"/>
    </row>
    <row r="114" spans="1:14" ht="40.200000000000003" customHeight="1" x14ac:dyDescent="0.3">
      <c r="A114" s="30">
        <f t="shared" si="9"/>
        <v>109</v>
      </c>
      <c r="B114" s="15" t="s">
        <v>4426</v>
      </c>
      <c r="C114" s="267" t="s">
        <v>4425</v>
      </c>
      <c r="D114" s="96"/>
      <c r="E114" s="33" t="s">
        <v>3288</v>
      </c>
      <c r="F114" s="33" t="s">
        <v>3652</v>
      </c>
      <c r="G114" s="13">
        <v>44522</v>
      </c>
      <c r="H114" s="13">
        <v>44522</v>
      </c>
      <c r="I114" s="16" t="s">
        <v>3447</v>
      </c>
      <c r="J114" s="16"/>
      <c r="K114" s="16"/>
      <c r="L114" s="16"/>
      <c r="M114" s="57"/>
      <c r="N114" s="65"/>
    </row>
    <row r="115" spans="1:14" ht="49.95" customHeight="1" x14ac:dyDescent="0.3">
      <c r="A115" s="30">
        <f t="shared" si="9"/>
        <v>110</v>
      </c>
      <c r="B115" s="15" t="s">
        <v>694</v>
      </c>
      <c r="C115" s="267" t="s">
        <v>4119</v>
      </c>
      <c r="D115" s="96" t="s">
        <v>4498</v>
      </c>
      <c r="E115" s="33" t="s">
        <v>3288</v>
      </c>
      <c r="F115" s="33" t="s">
        <v>3652</v>
      </c>
      <c r="G115" s="13">
        <v>44522</v>
      </c>
      <c r="H115" s="13">
        <v>44522</v>
      </c>
      <c r="I115" s="16" t="s">
        <v>3447</v>
      </c>
      <c r="J115" s="16"/>
      <c r="K115" s="72" t="s">
        <v>4433</v>
      </c>
      <c r="L115" s="16"/>
      <c r="M115" s="57"/>
      <c r="N115" s="65"/>
    </row>
    <row r="116" spans="1:14" ht="40.950000000000003" customHeight="1" x14ac:dyDescent="0.3">
      <c r="A116" s="30">
        <f t="shared" si="9"/>
        <v>111</v>
      </c>
      <c r="B116" s="15" t="s">
        <v>695</v>
      </c>
      <c r="C116" s="9" t="s">
        <v>4434</v>
      </c>
      <c r="D116" s="32"/>
      <c r="E116" s="33" t="s">
        <v>3288</v>
      </c>
      <c r="F116" s="33" t="s">
        <v>3652</v>
      </c>
      <c r="G116" s="13">
        <v>44522</v>
      </c>
      <c r="H116" s="13">
        <v>44522</v>
      </c>
      <c r="I116" s="16" t="s">
        <v>3447</v>
      </c>
      <c r="J116" s="16"/>
      <c r="K116" s="16"/>
      <c r="L116" s="16"/>
      <c r="M116" s="57"/>
      <c r="N116" s="65"/>
    </row>
    <row r="117" spans="1:14" ht="46.2" customHeight="1" x14ac:dyDescent="0.3">
      <c r="A117" s="30">
        <f t="shared" si="9"/>
        <v>112</v>
      </c>
      <c r="B117" s="15" t="s">
        <v>696</v>
      </c>
      <c r="C117" s="267" t="s">
        <v>4120</v>
      </c>
      <c r="D117" s="96"/>
      <c r="E117" s="33" t="s">
        <v>3288</v>
      </c>
      <c r="F117" s="33" t="s">
        <v>3652</v>
      </c>
      <c r="G117" s="13">
        <v>44522</v>
      </c>
      <c r="H117" s="13">
        <v>44522</v>
      </c>
      <c r="I117" s="16" t="s">
        <v>3447</v>
      </c>
      <c r="J117" s="16"/>
      <c r="K117" s="16"/>
      <c r="L117" s="16"/>
      <c r="M117" s="57"/>
      <c r="N117" s="65"/>
    </row>
    <row r="118" spans="1:14" ht="42.6" customHeight="1" x14ac:dyDescent="0.3">
      <c r="A118" s="30">
        <f t="shared" si="9"/>
        <v>113</v>
      </c>
      <c r="B118" s="15" t="s">
        <v>4420</v>
      </c>
      <c r="C118" s="267" t="s">
        <v>4419</v>
      </c>
      <c r="D118" s="96" t="s">
        <v>4498</v>
      </c>
      <c r="E118" s="32" t="s">
        <v>3288</v>
      </c>
      <c r="F118" s="32" t="s">
        <v>3721</v>
      </c>
      <c r="G118" s="91">
        <v>44363</v>
      </c>
      <c r="H118" s="91">
        <v>44363</v>
      </c>
      <c r="I118" s="16" t="s">
        <v>3447</v>
      </c>
      <c r="J118" s="16"/>
      <c r="K118" s="16"/>
      <c r="L118" s="16"/>
      <c r="M118" s="57"/>
      <c r="N118" s="65"/>
    </row>
    <row r="119" spans="1:14" ht="42.6" customHeight="1" x14ac:dyDescent="0.3">
      <c r="A119" s="30">
        <f t="shared" si="9"/>
        <v>114</v>
      </c>
      <c r="B119" s="15" t="s">
        <v>4422</v>
      </c>
      <c r="C119" s="267" t="s">
        <v>4421</v>
      </c>
      <c r="D119" s="96"/>
      <c r="E119" s="32" t="s">
        <v>3288</v>
      </c>
      <c r="F119" s="32" t="s">
        <v>3721</v>
      </c>
      <c r="G119" s="91">
        <v>44363</v>
      </c>
      <c r="H119" s="91">
        <v>44363</v>
      </c>
      <c r="I119" s="16" t="s">
        <v>3447</v>
      </c>
      <c r="J119" s="16"/>
      <c r="K119" s="16"/>
      <c r="L119" s="16"/>
      <c r="M119" s="57"/>
      <c r="N119" s="65"/>
    </row>
    <row r="120" spans="1:14" ht="39" customHeight="1" x14ac:dyDescent="0.3">
      <c r="A120" s="30">
        <f t="shared" si="9"/>
        <v>115</v>
      </c>
      <c r="B120" s="15" t="s">
        <v>4418</v>
      </c>
      <c r="C120" s="267" t="s">
        <v>4417</v>
      </c>
      <c r="D120" s="96"/>
      <c r="E120" s="33" t="s">
        <v>3288</v>
      </c>
      <c r="F120" s="32" t="s">
        <v>3721</v>
      </c>
      <c r="G120" s="91">
        <v>44305</v>
      </c>
      <c r="H120" s="91">
        <v>44305</v>
      </c>
      <c r="I120" s="16" t="s">
        <v>3447</v>
      </c>
      <c r="J120" s="16"/>
      <c r="K120" s="16"/>
      <c r="L120" s="16"/>
      <c r="M120" s="57"/>
      <c r="N120" s="65"/>
    </row>
    <row r="121" spans="1:14" ht="34.950000000000003" customHeight="1" x14ac:dyDescent="0.3">
      <c r="A121" s="30">
        <f t="shared" si="9"/>
        <v>116</v>
      </c>
      <c r="B121" s="15" t="s">
        <v>4415</v>
      </c>
      <c r="C121" s="267" t="s">
        <v>4414</v>
      </c>
      <c r="D121" s="96"/>
      <c r="E121" s="33" t="s">
        <v>3288</v>
      </c>
      <c r="F121" s="32" t="s">
        <v>3721</v>
      </c>
      <c r="G121" s="91">
        <v>44305</v>
      </c>
      <c r="H121" s="91">
        <v>44305</v>
      </c>
      <c r="I121" s="16" t="s">
        <v>3447</v>
      </c>
      <c r="J121" s="16"/>
      <c r="K121" s="16"/>
      <c r="L121" s="16"/>
      <c r="M121" s="57"/>
      <c r="N121" s="65"/>
    </row>
    <row r="122" spans="1:14" ht="40.950000000000003" customHeight="1" x14ac:dyDescent="0.3">
      <c r="A122" s="30">
        <f t="shared" si="9"/>
        <v>117</v>
      </c>
      <c r="B122" s="15" t="s">
        <v>968</v>
      </c>
      <c r="C122" s="267" t="s">
        <v>4121</v>
      </c>
      <c r="D122" s="96"/>
      <c r="E122" s="33" t="s">
        <v>3288</v>
      </c>
      <c r="F122" s="32" t="s">
        <v>3721</v>
      </c>
      <c r="G122" s="91">
        <v>44498</v>
      </c>
      <c r="H122" s="91">
        <v>44498</v>
      </c>
      <c r="I122" s="16" t="s">
        <v>3447</v>
      </c>
      <c r="J122" s="16"/>
      <c r="K122" s="16"/>
      <c r="L122" s="16"/>
      <c r="M122" s="57"/>
      <c r="N122" s="65"/>
    </row>
    <row r="123" spans="1:14" ht="32.4" customHeight="1" x14ac:dyDescent="0.3">
      <c r="A123" s="30">
        <f t="shared" si="9"/>
        <v>118</v>
      </c>
      <c r="B123" s="15" t="s">
        <v>971</v>
      </c>
      <c r="C123" s="267" t="s">
        <v>4122</v>
      </c>
      <c r="D123" s="96"/>
      <c r="E123" s="33" t="s">
        <v>3288</v>
      </c>
      <c r="F123" s="32" t="s">
        <v>3721</v>
      </c>
      <c r="G123" s="91">
        <v>44498</v>
      </c>
      <c r="H123" s="91">
        <v>44498</v>
      </c>
      <c r="I123" s="16" t="s">
        <v>3447</v>
      </c>
      <c r="J123" s="16"/>
      <c r="K123" s="16"/>
      <c r="L123" s="16"/>
      <c r="M123" s="57"/>
      <c r="N123" s="65"/>
    </row>
    <row r="124" spans="1:14" ht="40.950000000000003" customHeight="1" x14ac:dyDescent="0.3">
      <c r="A124" s="30">
        <f t="shared" si="9"/>
        <v>119</v>
      </c>
      <c r="B124" s="15" t="s">
        <v>972</v>
      </c>
      <c r="C124" s="6" t="s">
        <v>4123</v>
      </c>
      <c r="D124" s="33"/>
      <c r="E124" s="33" t="s">
        <v>3288</v>
      </c>
      <c r="F124" s="32" t="s">
        <v>3721</v>
      </c>
      <c r="G124" s="19" t="s">
        <v>969</v>
      </c>
      <c r="H124" s="19" t="s">
        <v>969</v>
      </c>
      <c r="I124" s="16" t="s">
        <v>3447</v>
      </c>
      <c r="J124" s="16"/>
      <c r="K124" s="16"/>
      <c r="L124" s="16"/>
      <c r="M124" s="57"/>
      <c r="N124" s="65"/>
    </row>
    <row r="125" spans="1:14" ht="36.6" customHeight="1" x14ac:dyDescent="0.3">
      <c r="A125" s="30">
        <f t="shared" si="9"/>
        <v>120</v>
      </c>
      <c r="B125" s="15" t="s">
        <v>4446</v>
      </c>
      <c r="C125" s="267" t="s">
        <v>4445</v>
      </c>
      <c r="D125" s="96"/>
      <c r="E125" s="33" t="s">
        <v>3288</v>
      </c>
      <c r="F125" s="32" t="s">
        <v>3731</v>
      </c>
      <c r="G125" s="81">
        <v>44196</v>
      </c>
      <c r="H125" s="81">
        <v>44196</v>
      </c>
      <c r="I125" s="16" t="s">
        <v>3447</v>
      </c>
      <c r="J125" s="16"/>
      <c r="K125" s="16"/>
      <c r="L125" s="16"/>
      <c r="M125" s="57"/>
      <c r="N125" s="65"/>
    </row>
    <row r="126" spans="1:14" ht="41.4" customHeight="1" x14ac:dyDescent="0.3">
      <c r="A126" s="30">
        <f t="shared" si="9"/>
        <v>121</v>
      </c>
      <c r="B126" s="15" t="s">
        <v>987</v>
      </c>
      <c r="C126" s="267" t="s">
        <v>4124</v>
      </c>
      <c r="D126" s="96"/>
      <c r="E126" s="33" t="s">
        <v>3288</v>
      </c>
      <c r="F126" s="32" t="s">
        <v>3731</v>
      </c>
      <c r="G126" s="81">
        <v>44196</v>
      </c>
      <c r="H126" s="81">
        <v>44196</v>
      </c>
      <c r="I126" s="16" t="s">
        <v>3447</v>
      </c>
      <c r="J126" s="16"/>
      <c r="K126" s="16"/>
      <c r="L126" s="16"/>
      <c r="M126" s="57"/>
      <c r="N126" s="65"/>
    </row>
    <row r="127" spans="1:14" ht="33.6" customHeight="1" x14ac:dyDescent="0.3">
      <c r="A127" s="30">
        <f t="shared" si="9"/>
        <v>122</v>
      </c>
      <c r="B127" s="15" t="s">
        <v>3287</v>
      </c>
      <c r="C127" s="9" t="s">
        <v>4125</v>
      </c>
      <c r="D127" s="32"/>
      <c r="E127" s="32" t="s">
        <v>3288</v>
      </c>
      <c r="F127" s="32" t="s">
        <v>3289</v>
      </c>
      <c r="G127" s="81">
        <v>44196</v>
      </c>
      <c r="H127" s="81">
        <v>44196</v>
      </c>
      <c r="I127" s="16" t="s">
        <v>3447</v>
      </c>
      <c r="J127" s="16"/>
      <c r="K127" s="16"/>
      <c r="L127" s="16"/>
      <c r="M127" s="57">
        <v>45010</v>
      </c>
      <c r="N127" s="65"/>
    </row>
    <row r="128" spans="1:14" ht="28.8" x14ac:dyDescent="0.3">
      <c r="A128" s="30">
        <f t="shared" si="9"/>
        <v>123</v>
      </c>
      <c r="B128" s="15" t="s">
        <v>3290</v>
      </c>
      <c r="C128" s="9" t="s">
        <v>4126</v>
      </c>
      <c r="D128" s="32"/>
      <c r="E128" s="32" t="s">
        <v>3288</v>
      </c>
      <c r="F128" s="32" t="s">
        <v>3289</v>
      </c>
      <c r="G128" s="81">
        <v>44196</v>
      </c>
      <c r="H128" s="81">
        <v>44196</v>
      </c>
      <c r="I128" s="16" t="s">
        <v>3447</v>
      </c>
      <c r="J128" s="16"/>
      <c r="K128" s="16"/>
      <c r="L128" s="16"/>
      <c r="M128" s="57">
        <v>45010</v>
      </c>
      <c r="N128" s="65"/>
    </row>
    <row r="129" spans="1:14" ht="42.6" customHeight="1" x14ac:dyDescent="0.3">
      <c r="A129" s="30">
        <f t="shared" si="9"/>
        <v>124</v>
      </c>
      <c r="B129" s="15" t="s">
        <v>4443</v>
      </c>
      <c r="C129" s="267" t="s">
        <v>4444</v>
      </c>
      <c r="D129" s="96"/>
      <c r="E129" s="32" t="s">
        <v>3288</v>
      </c>
      <c r="F129" s="32" t="s">
        <v>3293</v>
      </c>
      <c r="G129" s="81">
        <v>44196</v>
      </c>
      <c r="H129" s="81">
        <v>44196</v>
      </c>
      <c r="I129" s="16" t="s">
        <v>3447</v>
      </c>
      <c r="J129" s="16"/>
      <c r="K129" s="16"/>
      <c r="L129" s="16"/>
      <c r="M129" s="57"/>
      <c r="N129" s="65"/>
    </row>
    <row r="130" spans="1:14" ht="43.95" customHeight="1" x14ac:dyDescent="0.3">
      <c r="A130" s="30">
        <f t="shared" si="9"/>
        <v>125</v>
      </c>
      <c r="B130" s="15" t="s">
        <v>4441</v>
      </c>
      <c r="C130" s="267" t="s">
        <v>4442</v>
      </c>
      <c r="D130" s="96"/>
      <c r="E130" s="32" t="s">
        <v>3288</v>
      </c>
      <c r="F130" s="32" t="s">
        <v>3293</v>
      </c>
      <c r="G130" s="81">
        <v>44190</v>
      </c>
      <c r="H130" s="81">
        <v>44190</v>
      </c>
      <c r="I130" s="16" t="s">
        <v>3447</v>
      </c>
      <c r="J130" s="16"/>
      <c r="K130" s="16"/>
      <c r="L130" s="16"/>
      <c r="M130" s="57"/>
      <c r="N130" s="65"/>
    </row>
    <row r="131" spans="1:14" ht="43.95" customHeight="1" x14ac:dyDescent="0.3">
      <c r="A131" s="30">
        <f t="shared" si="9"/>
        <v>126</v>
      </c>
      <c r="B131" s="15" t="s">
        <v>5725</v>
      </c>
      <c r="C131" s="6" t="s">
        <v>5734</v>
      </c>
      <c r="D131" s="96"/>
      <c r="E131" s="32" t="s">
        <v>3288</v>
      </c>
      <c r="F131" s="32" t="s">
        <v>4813</v>
      </c>
      <c r="G131" s="81">
        <v>44189</v>
      </c>
      <c r="H131" s="81">
        <v>44189</v>
      </c>
      <c r="I131" s="16" t="s">
        <v>3447</v>
      </c>
      <c r="J131" s="16"/>
      <c r="K131" s="16"/>
      <c r="L131" s="16"/>
      <c r="M131" s="57">
        <v>45628</v>
      </c>
      <c r="N131" s="65"/>
    </row>
    <row r="132" spans="1:14" ht="35.4" customHeight="1" x14ac:dyDescent="0.3">
      <c r="A132" s="30">
        <f t="shared" si="9"/>
        <v>127</v>
      </c>
      <c r="B132" s="15" t="s">
        <v>3465</v>
      </c>
      <c r="C132" s="267" t="s">
        <v>4127</v>
      </c>
      <c r="D132" s="96"/>
      <c r="E132" s="32" t="s">
        <v>3288</v>
      </c>
      <c r="F132" s="32" t="s">
        <v>3466</v>
      </c>
      <c r="G132" s="19">
        <v>44154</v>
      </c>
      <c r="H132" s="19">
        <v>44154</v>
      </c>
      <c r="I132" s="16" t="s">
        <v>3447</v>
      </c>
      <c r="J132" s="16"/>
      <c r="K132" s="16"/>
      <c r="L132" s="16"/>
      <c r="M132" s="57">
        <v>45116</v>
      </c>
      <c r="N132" s="65"/>
    </row>
    <row r="133" spans="1:14" ht="34.200000000000003" customHeight="1" x14ac:dyDescent="0.3">
      <c r="A133" s="30">
        <f t="shared" ref="A133:A206" si="10">A132+1</f>
        <v>128</v>
      </c>
      <c r="B133" s="15" t="s">
        <v>1056</v>
      </c>
      <c r="C133" s="6" t="s">
        <v>4128</v>
      </c>
      <c r="D133" s="33"/>
      <c r="E133" s="33" t="s">
        <v>3288</v>
      </c>
      <c r="F133" s="32" t="s">
        <v>3376</v>
      </c>
      <c r="G133" s="19" t="s">
        <v>1057</v>
      </c>
      <c r="H133" s="19" t="s">
        <v>1057</v>
      </c>
      <c r="I133" s="16" t="s">
        <v>3447</v>
      </c>
      <c r="J133" s="16"/>
      <c r="K133" s="16"/>
      <c r="L133" s="16"/>
      <c r="M133" s="57"/>
      <c r="N133" s="65"/>
    </row>
    <row r="134" spans="1:14" ht="48.6" customHeight="1" x14ac:dyDescent="0.3">
      <c r="A134" s="30">
        <f t="shared" si="10"/>
        <v>129</v>
      </c>
      <c r="B134" s="15" t="s">
        <v>5005</v>
      </c>
      <c r="C134" s="9" t="s">
        <v>5004</v>
      </c>
      <c r="D134" s="33"/>
      <c r="E134" s="33" t="s">
        <v>3288</v>
      </c>
      <c r="F134" s="33" t="s">
        <v>3793</v>
      </c>
      <c r="G134" s="13">
        <v>44154</v>
      </c>
      <c r="H134" s="13">
        <v>44154</v>
      </c>
      <c r="I134" s="16" t="s">
        <v>3447</v>
      </c>
      <c r="J134" s="16"/>
      <c r="K134" s="16"/>
      <c r="L134" s="16"/>
      <c r="M134" s="57">
        <v>45425</v>
      </c>
      <c r="N134" s="65"/>
    </row>
    <row r="135" spans="1:14" ht="51" customHeight="1" x14ac:dyDescent="0.3">
      <c r="A135" s="30">
        <f t="shared" si="10"/>
        <v>130</v>
      </c>
      <c r="B135" s="15" t="s">
        <v>4999</v>
      </c>
      <c r="C135" s="6" t="s">
        <v>4998</v>
      </c>
      <c r="D135" s="33"/>
      <c r="E135" s="33" t="s">
        <v>3288</v>
      </c>
      <c r="F135" s="33" t="s">
        <v>3793</v>
      </c>
      <c r="G135" s="13">
        <v>44154</v>
      </c>
      <c r="H135" s="13">
        <v>44154</v>
      </c>
      <c r="I135" s="16" t="s">
        <v>3447</v>
      </c>
      <c r="J135" s="16"/>
      <c r="K135" s="16"/>
      <c r="L135" s="16"/>
      <c r="M135" s="57">
        <v>45425</v>
      </c>
      <c r="N135" s="65"/>
    </row>
    <row r="136" spans="1:14" ht="57.6" x14ac:dyDescent="0.3">
      <c r="A136" s="30">
        <f t="shared" si="10"/>
        <v>131</v>
      </c>
      <c r="B136" s="15" t="s">
        <v>1058</v>
      </c>
      <c r="C136" s="6" t="s">
        <v>4129</v>
      </c>
      <c r="D136" s="33"/>
      <c r="E136" s="33" t="s">
        <v>3288</v>
      </c>
      <c r="F136" s="33" t="s">
        <v>3793</v>
      </c>
      <c r="G136" s="13">
        <v>44154</v>
      </c>
      <c r="H136" s="13">
        <v>44154</v>
      </c>
      <c r="I136" s="16" t="s">
        <v>3447</v>
      </c>
      <c r="J136" s="16"/>
      <c r="K136" s="16"/>
      <c r="L136" s="16"/>
      <c r="M136" s="57"/>
      <c r="N136" s="65"/>
    </row>
    <row r="137" spans="1:14" ht="36" customHeight="1" x14ac:dyDescent="0.3">
      <c r="A137" s="30">
        <f t="shared" si="10"/>
        <v>132</v>
      </c>
      <c r="B137" s="15" t="s">
        <v>5177</v>
      </c>
      <c r="C137" s="6" t="s">
        <v>5176</v>
      </c>
      <c r="D137" s="33"/>
      <c r="E137" s="33" t="s">
        <v>3288</v>
      </c>
      <c r="F137" s="33" t="s">
        <v>3425</v>
      </c>
      <c r="G137" s="13">
        <v>44152</v>
      </c>
      <c r="H137" s="13">
        <v>44152</v>
      </c>
      <c r="I137" s="16" t="s">
        <v>3447</v>
      </c>
      <c r="J137" s="16"/>
      <c r="K137" s="16"/>
      <c r="L137" s="16"/>
      <c r="M137" s="57">
        <v>45565</v>
      </c>
      <c r="N137" s="65"/>
    </row>
    <row r="138" spans="1:14" ht="41.4" customHeight="1" x14ac:dyDescent="0.3">
      <c r="A138" s="30">
        <f t="shared" si="10"/>
        <v>133</v>
      </c>
      <c r="B138" s="15" t="s">
        <v>1113</v>
      </c>
      <c r="C138" s="267" t="s">
        <v>4130</v>
      </c>
      <c r="D138" s="96"/>
      <c r="E138" s="33" t="s">
        <v>3288</v>
      </c>
      <c r="F138" s="33" t="s">
        <v>3730</v>
      </c>
      <c r="G138" s="19" t="s">
        <v>1111</v>
      </c>
      <c r="H138" s="19" t="s">
        <v>1111</v>
      </c>
      <c r="I138" s="16" t="s">
        <v>3447</v>
      </c>
      <c r="J138" s="16"/>
      <c r="K138" s="16"/>
      <c r="L138" s="16"/>
      <c r="M138" s="57"/>
      <c r="N138" s="65"/>
    </row>
    <row r="139" spans="1:14" ht="49.2" customHeight="1" x14ac:dyDescent="0.3">
      <c r="A139" s="30">
        <f t="shared" si="10"/>
        <v>134</v>
      </c>
      <c r="B139" s="15" t="s">
        <v>1114</v>
      </c>
      <c r="C139" s="267" t="s">
        <v>4131</v>
      </c>
      <c r="D139" s="96"/>
      <c r="E139" s="33" t="s">
        <v>3288</v>
      </c>
      <c r="F139" s="32" t="s">
        <v>4367</v>
      </c>
      <c r="G139" s="19" t="s">
        <v>1111</v>
      </c>
      <c r="H139" s="19" t="s">
        <v>1111</v>
      </c>
      <c r="I139" s="16" t="s">
        <v>3447</v>
      </c>
      <c r="J139" s="16"/>
      <c r="K139" s="16"/>
      <c r="L139" s="16"/>
      <c r="M139" s="57"/>
      <c r="N139" s="65"/>
    </row>
    <row r="140" spans="1:14" ht="35.4" customHeight="1" x14ac:dyDescent="0.3">
      <c r="A140" s="30">
        <f t="shared" si="10"/>
        <v>135</v>
      </c>
      <c r="B140" s="15" t="s">
        <v>1278</v>
      </c>
      <c r="C140" s="267" t="s">
        <v>4132</v>
      </c>
      <c r="D140" s="96"/>
      <c r="E140" s="33" t="s">
        <v>3288</v>
      </c>
      <c r="F140" s="32" t="s">
        <v>3721</v>
      </c>
      <c r="G140" s="91">
        <v>44195</v>
      </c>
      <c r="H140" s="91">
        <v>44195</v>
      </c>
      <c r="I140" s="16" t="s">
        <v>3447</v>
      </c>
      <c r="J140" s="16"/>
      <c r="K140" s="16"/>
      <c r="L140" s="16"/>
      <c r="M140" s="57"/>
      <c r="N140" s="65"/>
    </row>
    <row r="141" spans="1:14" ht="34.200000000000003" customHeight="1" x14ac:dyDescent="0.3">
      <c r="A141" s="30">
        <f t="shared" si="10"/>
        <v>136</v>
      </c>
      <c r="B141" s="15" t="s">
        <v>1280</v>
      </c>
      <c r="C141" s="267" t="s">
        <v>4133</v>
      </c>
      <c r="D141" s="96"/>
      <c r="E141" s="33" t="s">
        <v>3288</v>
      </c>
      <c r="F141" s="32" t="s">
        <v>3721</v>
      </c>
      <c r="G141" s="91">
        <v>44196</v>
      </c>
      <c r="H141" s="91">
        <v>44196</v>
      </c>
      <c r="I141" s="16" t="s">
        <v>3447</v>
      </c>
      <c r="J141" s="16"/>
      <c r="K141" s="16"/>
      <c r="L141" s="16"/>
      <c r="M141" s="57"/>
      <c r="N141" s="65"/>
    </row>
    <row r="142" spans="1:14" ht="37.950000000000003" customHeight="1" x14ac:dyDescent="0.3">
      <c r="A142" s="30">
        <f t="shared" si="10"/>
        <v>137</v>
      </c>
      <c r="B142" s="15" t="s">
        <v>1281</v>
      </c>
      <c r="C142" s="6" t="s">
        <v>4134</v>
      </c>
      <c r="D142" s="33"/>
      <c r="E142" s="33" t="s">
        <v>3288</v>
      </c>
      <c r="F142" s="32" t="s">
        <v>3341</v>
      </c>
      <c r="G142" s="19" t="s">
        <v>1279</v>
      </c>
      <c r="H142" s="19" t="s">
        <v>1279</v>
      </c>
      <c r="I142" s="16" t="s">
        <v>3447</v>
      </c>
      <c r="J142" s="16"/>
      <c r="K142" s="16"/>
      <c r="L142" s="16"/>
      <c r="M142" s="57"/>
      <c r="N142" s="65"/>
    </row>
    <row r="143" spans="1:14" ht="28.8" x14ac:dyDescent="0.3">
      <c r="A143" s="30">
        <f t="shared" si="10"/>
        <v>138</v>
      </c>
      <c r="B143" s="15" t="s">
        <v>1282</v>
      </c>
      <c r="C143" s="6" t="s">
        <v>4135</v>
      </c>
      <c r="D143" s="33"/>
      <c r="E143" s="33" t="s">
        <v>3288</v>
      </c>
      <c r="F143" s="32" t="s">
        <v>3341</v>
      </c>
      <c r="G143" s="19" t="s">
        <v>1279</v>
      </c>
      <c r="H143" s="19" t="s">
        <v>1279</v>
      </c>
      <c r="I143" s="16" t="s">
        <v>3447</v>
      </c>
      <c r="J143" s="16"/>
      <c r="K143" s="16"/>
      <c r="L143" s="16"/>
      <c r="M143" s="57"/>
      <c r="N143" s="65"/>
    </row>
    <row r="144" spans="1:14" ht="28.8" x14ac:dyDescent="0.3">
      <c r="A144" s="30">
        <f t="shared" si="10"/>
        <v>139</v>
      </c>
      <c r="B144" s="15" t="s">
        <v>1283</v>
      </c>
      <c r="C144" s="6" t="s">
        <v>4136</v>
      </c>
      <c r="D144" s="33"/>
      <c r="E144" s="33" t="s">
        <v>3288</v>
      </c>
      <c r="F144" s="32" t="s">
        <v>3341</v>
      </c>
      <c r="G144" s="19" t="s">
        <v>1279</v>
      </c>
      <c r="H144" s="19" t="s">
        <v>1279</v>
      </c>
      <c r="I144" s="16" t="s">
        <v>3447</v>
      </c>
      <c r="J144" s="16"/>
      <c r="K144" s="16"/>
      <c r="L144" s="16"/>
      <c r="M144" s="57"/>
      <c r="N144" s="65"/>
    </row>
    <row r="145" spans="1:14" ht="28.8" x14ac:dyDescent="0.3">
      <c r="A145" s="30">
        <f t="shared" si="10"/>
        <v>140</v>
      </c>
      <c r="B145" s="15" t="s">
        <v>1284</v>
      </c>
      <c r="C145" s="6" t="s">
        <v>4137</v>
      </c>
      <c r="D145" s="33"/>
      <c r="E145" s="33" t="s">
        <v>3288</v>
      </c>
      <c r="F145" s="33" t="s">
        <v>3376</v>
      </c>
      <c r="G145" s="19" t="s">
        <v>1279</v>
      </c>
      <c r="H145" s="19" t="s">
        <v>1279</v>
      </c>
      <c r="I145" s="16" t="s">
        <v>3447</v>
      </c>
      <c r="J145" s="16"/>
      <c r="K145" s="16"/>
      <c r="L145" s="16"/>
      <c r="M145" s="57"/>
      <c r="N145" s="65"/>
    </row>
    <row r="146" spans="1:14" ht="43.2" x14ac:dyDescent="0.3">
      <c r="A146" s="30">
        <f t="shared" si="10"/>
        <v>141</v>
      </c>
      <c r="B146" s="15" t="s">
        <v>1285</v>
      </c>
      <c r="C146" s="6" t="s">
        <v>4138</v>
      </c>
      <c r="D146" s="33"/>
      <c r="E146" s="33" t="s">
        <v>3454</v>
      </c>
      <c r="F146" s="32" t="s">
        <v>3341</v>
      </c>
      <c r="G146" s="19" t="s">
        <v>1279</v>
      </c>
      <c r="H146" s="19" t="s">
        <v>1279</v>
      </c>
      <c r="I146" s="16" t="s">
        <v>3447</v>
      </c>
      <c r="J146" s="16"/>
      <c r="K146" s="16"/>
      <c r="L146" s="16"/>
      <c r="M146" s="57"/>
      <c r="N146" s="65"/>
    </row>
    <row r="147" spans="1:14" ht="28.8" x14ac:dyDescent="0.3">
      <c r="A147" s="30">
        <f t="shared" si="10"/>
        <v>142</v>
      </c>
      <c r="B147" s="15" t="s">
        <v>1286</v>
      </c>
      <c r="C147" s="6" t="s">
        <v>4139</v>
      </c>
      <c r="D147" s="33"/>
      <c r="E147" s="33" t="s">
        <v>3288</v>
      </c>
      <c r="F147" s="32" t="s">
        <v>3861</v>
      </c>
      <c r="G147" s="19" t="s">
        <v>1279</v>
      </c>
      <c r="H147" s="19" t="s">
        <v>1279</v>
      </c>
      <c r="I147" s="16" t="s">
        <v>3447</v>
      </c>
      <c r="J147" s="16"/>
      <c r="K147" s="16"/>
      <c r="L147" s="16"/>
      <c r="M147" s="57"/>
      <c r="N147" s="65"/>
    </row>
    <row r="148" spans="1:14" ht="28.8" x14ac:dyDescent="0.3">
      <c r="A148" s="30">
        <f t="shared" si="10"/>
        <v>143</v>
      </c>
      <c r="B148" s="15" t="s">
        <v>1287</v>
      </c>
      <c r="C148" s="6" t="s">
        <v>4140</v>
      </c>
      <c r="D148" s="33"/>
      <c r="E148" s="33" t="s">
        <v>3288</v>
      </c>
      <c r="F148" s="32" t="s">
        <v>3376</v>
      </c>
      <c r="G148" s="19" t="s">
        <v>1279</v>
      </c>
      <c r="H148" s="19" t="s">
        <v>1279</v>
      </c>
      <c r="I148" s="16" t="s">
        <v>3447</v>
      </c>
      <c r="J148" s="16"/>
      <c r="K148" s="16"/>
      <c r="L148" s="16"/>
      <c r="M148" s="57"/>
      <c r="N148" s="65"/>
    </row>
    <row r="149" spans="1:14" ht="28.8" x14ac:dyDescent="0.3">
      <c r="A149" s="30">
        <f t="shared" si="10"/>
        <v>144</v>
      </c>
      <c r="B149" s="15" t="s">
        <v>1288</v>
      </c>
      <c r="C149" s="6" t="s">
        <v>4141</v>
      </c>
      <c r="D149" s="33"/>
      <c r="E149" s="33" t="s">
        <v>3288</v>
      </c>
      <c r="F149" s="32" t="s">
        <v>3341</v>
      </c>
      <c r="G149" s="19" t="s">
        <v>1279</v>
      </c>
      <c r="H149" s="19" t="s">
        <v>1279</v>
      </c>
      <c r="I149" s="16" t="s">
        <v>3447</v>
      </c>
      <c r="J149" s="16"/>
      <c r="K149" s="16"/>
      <c r="L149" s="16"/>
      <c r="M149" s="57"/>
      <c r="N149" s="65"/>
    </row>
    <row r="150" spans="1:14" ht="52.2" customHeight="1" x14ac:dyDescent="0.3">
      <c r="A150" s="30">
        <f t="shared" si="10"/>
        <v>145</v>
      </c>
      <c r="B150" s="15" t="s">
        <v>1289</v>
      </c>
      <c r="C150" s="267" t="s">
        <v>4142</v>
      </c>
      <c r="D150" s="32" t="s">
        <v>4498</v>
      </c>
      <c r="E150" s="33" t="s">
        <v>3288</v>
      </c>
      <c r="F150" s="33" t="s">
        <v>3730</v>
      </c>
      <c r="G150" s="19" t="s">
        <v>1279</v>
      </c>
      <c r="H150" s="19" t="s">
        <v>1279</v>
      </c>
      <c r="I150" s="16" t="s">
        <v>3447</v>
      </c>
      <c r="J150" s="16"/>
      <c r="K150" s="16"/>
      <c r="L150" s="16"/>
      <c r="M150" s="57"/>
      <c r="N150" s="65"/>
    </row>
    <row r="151" spans="1:14" ht="42" customHeight="1" x14ac:dyDescent="0.3">
      <c r="A151" s="30">
        <f t="shared" si="10"/>
        <v>146</v>
      </c>
      <c r="B151" s="15" t="s">
        <v>1290</v>
      </c>
      <c r="C151" s="9" t="s">
        <v>4143</v>
      </c>
      <c r="D151" s="33"/>
      <c r="E151" s="33" t="s">
        <v>3288</v>
      </c>
      <c r="F151" s="32" t="s">
        <v>3299</v>
      </c>
      <c r="G151" s="19" t="s">
        <v>1279</v>
      </c>
      <c r="H151" s="19" t="s">
        <v>1279</v>
      </c>
      <c r="I151" s="16" t="s">
        <v>3447</v>
      </c>
      <c r="J151" s="16"/>
      <c r="K151" s="16"/>
      <c r="L151" s="16"/>
      <c r="M151" s="57"/>
      <c r="N151" s="65"/>
    </row>
    <row r="152" spans="1:14" ht="57.6" x14ac:dyDescent="0.3">
      <c r="A152" s="30">
        <f t="shared" si="10"/>
        <v>147</v>
      </c>
      <c r="B152" s="15" t="s">
        <v>1291</v>
      </c>
      <c r="C152" s="6" t="s">
        <v>4144</v>
      </c>
      <c r="D152" s="33"/>
      <c r="E152" s="33" t="s">
        <v>3288</v>
      </c>
      <c r="F152" s="32" t="s">
        <v>3712</v>
      </c>
      <c r="G152" s="19" t="s">
        <v>1279</v>
      </c>
      <c r="H152" s="19" t="s">
        <v>1279</v>
      </c>
      <c r="I152" s="16" t="s">
        <v>3447</v>
      </c>
      <c r="J152" s="16"/>
      <c r="K152" s="16"/>
      <c r="L152" s="16"/>
      <c r="M152" s="57"/>
      <c r="N152" s="65"/>
    </row>
    <row r="153" spans="1:14" ht="57.6" x14ac:dyDescent="0.3">
      <c r="A153" s="30">
        <f t="shared" si="10"/>
        <v>148</v>
      </c>
      <c r="B153" s="15" t="s">
        <v>1292</v>
      </c>
      <c r="C153" s="6" t="s">
        <v>4145</v>
      </c>
      <c r="D153" s="33"/>
      <c r="E153" s="33" t="s">
        <v>3288</v>
      </c>
      <c r="F153" s="32" t="s">
        <v>3289</v>
      </c>
      <c r="G153" s="19" t="s">
        <v>1279</v>
      </c>
      <c r="H153" s="19" t="s">
        <v>1279</v>
      </c>
      <c r="I153" s="16" t="s">
        <v>3447</v>
      </c>
      <c r="J153" s="16"/>
      <c r="K153" s="16"/>
      <c r="L153" s="16"/>
      <c r="M153" s="57"/>
      <c r="N153" s="65"/>
    </row>
    <row r="154" spans="1:14" ht="43.2" x14ac:dyDescent="0.3">
      <c r="A154" s="30">
        <f t="shared" si="10"/>
        <v>149</v>
      </c>
      <c r="B154" s="15" t="s">
        <v>1293</v>
      </c>
      <c r="C154" s="6" t="s">
        <v>4146</v>
      </c>
      <c r="D154" s="33"/>
      <c r="E154" s="33" t="s">
        <v>3288</v>
      </c>
      <c r="F154" s="32" t="s">
        <v>3712</v>
      </c>
      <c r="G154" s="19" t="s">
        <v>1279</v>
      </c>
      <c r="H154" s="19" t="s">
        <v>1279</v>
      </c>
      <c r="I154" s="16" t="s">
        <v>3447</v>
      </c>
      <c r="J154" s="16"/>
      <c r="K154" s="16"/>
      <c r="L154" s="16"/>
      <c r="M154" s="57"/>
      <c r="N154" s="65"/>
    </row>
    <row r="155" spans="1:14" ht="35.4" customHeight="1" x14ac:dyDescent="0.3">
      <c r="A155" s="30">
        <f t="shared" si="10"/>
        <v>150</v>
      </c>
      <c r="B155" s="15" t="s">
        <v>1294</v>
      </c>
      <c r="C155" s="6" t="s">
        <v>4147</v>
      </c>
      <c r="D155" s="33"/>
      <c r="E155" s="33" t="s">
        <v>3288</v>
      </c>
      <c r="F155" s="32" t="s">
        <v>3712</v>
      </c>
      <c r="G155" s="19" t="s">
        <v>1279</v>
      </c>
      <c r="H155" s="19" t="s">
        <v>1279</v>
      </c>
      <c r="I155" s="16" t="s">
        <v>3447</v>
      </c>
      <c r="J155" s="16"/>
      <c r="K155" s="16"/>
      <c r="L155" s="16"/>
      <c r="M155" s="57"/>
      <c r="N155" s="65"/>
    </row>
    <row r="156" spans="1:14" ht="41.4" customHeight="1" x14ac:dyDescent="0.3">
      <c r="A156" s="30">
        <f t="shared" si="10"/>
        <v>151</v>
      </c>
      <c r="B156" s="15" t="s">
        <v>1295</v>
      </c>
      <c r="C156" s="6" t="s">
        <v>4148</v>
      </c>
      <c r="D156" s="33"/>
      <c r="E156" s="32" t="s">
        <v>3523</v>
      </c>
      <c r="F156" s="32" t="s">
        <v>3293</v>
      </c>
      <c r="G156" s="19" t="s">
        <v>1279</v>
      </c>
      <c r="H156" s="19" t="s">
        <v>1279</v>
      </c>
      <c r="I156" s="16" t="s">
        <v>3447</v>
      </c>
      <c r="J156" s="16"/>
      <c r="K156" s="16"/>
      <c r="L156" s="16"/>
      <c r="M156" s="57"/>
      <c r="N156" s="65"/>
    </row>
    <row r="157" spans="1:14" ht="41.4" customHeight="1" x14ac:dyDescent="0.3">
      <c r="A157" s="30">
        <f>A156+1</f>
        <v>152</v>
      </c>
      <c r="B157" s="15" t="s">
        <v>5071</v>
      </c>
      <c r="C157" s="9" t="s">
        <v>5070</v>
      </c>
      <c r="D157" s="33"/>
      <c r="E157" s="33" t="s">
        <v>3288</v>
      </c>
      <c r="F157" s="32" t="s">
        <v>3293</v>
      </c>
      <c r="G157" s="13">
        <v>43830</v>
      </c>
      <c r="H157" s="13">
        <v>43830</v>
      </c>
      <c r="I157" s="16" t="s">
        <v>3447</v>
      </c>
      <c r="J157" s="16"/>
      <c r="K157" s="16"/>
      <c r="L157" s="16"/>
      <c r="M157" s="57">
        <v>45495</v>
      </c>
      <c r="N157" s="65"/>
    </row>
    <row r="158" spans="1:14" ht="41.4" customHeight="1" x14ac:dyDescent="0.3">
      <c r="A158" s="30">
        <f t="shared" ref="A158:A162" si="11">A157+1</f>
        <v>153</v>
      </c>
      <c r="B158" s="15" t="s">
        <v>5073</v>
      </c>
      <c r="C158" s="9" t="s">
        <v>5072</v>
      </c>
      <c r="D158" s="33"/>
      <c r="E158" s="33" t="s">
        <v>3288</v>
      </c>
      <c r="F158" s="32" t="s">
        <v>3293</v>
      </c>
      <c r="G158" s="13">
        <v>43830</v>
      </c>
      <c r="H158" s="13">
        <v>43830</v>
      </c>
      <c r="I158" s="16" t="s">
        <v>3447</v>
      </c>
      <c r="J158" s="16"/>
      <c r="K158" s="16"/>
      <c r="L158" s="16"/>
      <c r="M158" s="57">
        <v>45495</v>
      </c>
      <c r="N158" s="65"/>
    </row>
    <row r="159" spans="1:14" ht="39" customHeight="1" x14ac:dyDescent="0.3">
      <c r="A159" s="30">
        <f t="shared" si="11"/>
        <v>154</v>
      </c>
      <c r="B159" s="15" t="s">
        <v>1301</v>
      </c>
      <c r="C159" s="9" t="s">
        <v>5210</v>
      </c>
      <c r="D159" s="33"/>
      <c r="E159" s="33" t="s">
        <v>3288</v>
      </c>
      <c r="F159" s="32" t="s">
        <v>3293</v>
      </c>
      <c r="G159" s="13">
        <v>43830</v>
      </c>
      <c r="H159" s="13">
        <v>43830</v>
      </c>
      <c r="I159" s="16" t="s">
        <v>3447</v>
      </c>
      <c r="J159" s="16"/>
      <c r="K159" s="16"/>
      <c r="L159" s="16"/>
      <c r="M159" s="57"/>
      <c r="N159" s="65"/>
    </row>
    <row r="160" spans="1:14" ht="39" customHeight="1" x14ac:dyDescent="0.3">
      <c r="A160" s="30">
        <f t="shared" si="11"/>
        <v>155</v>
      </c>
      <c r="B160" s="15" t="s">
        <v>5209</v>
      </c>
      <c r="C160" s="9" t="s">
        <v>5208</v>
      </c>
      <c r="D160" s="33"/>
      <c r="E160" s="33" t="s">
        <v>3288</v>
      </c>
      <c r="F160" s="32" t="s">
        <v>3299</v>
      </c>
      <c r="G160" s="13" t="s">
        <v>1346</v>
      </c>
      <c r="H160" s="13" t="s">
        <v>1346</v>
      </c>
      <c r="I160" s="16" t="s">
        <v>3447</v>
      </c>
      <c r="J160" s="16"/>
      <c r="K160" s="16"/>
      <c r="L160" s="16"/>
      <c r="M160" s="57"/>
      <c r="N160" s="65"/>
    </row>
    <row r="161" spans="1:14" ht="34.950000000000003" customHeight="1" x14ac:dyDescent="0.3">
      <c r="A161" s="30">
        <f t="shared" si="11"/>
        <v>156</v>
      </c>
      <c r="B161" s="15" t="s">
        <v>1347</v>
      </c>
      <c r="C161" s="9" t="s">
        <v>5211</v>
      </c>
      <c r="D161" s="33"/>
      <c r="E161" s="33" t="s">
        <v>3288</v>
      </c>
      <c r="F161" s="32" t="s">
        <v>3299</v>
      </c>
      <c r="G161" s="13" t="s">
        <v>1346</v>
      </c>
      <c r="H161" s="13" t="s">
        <v>1346</v>
      </c>
      <c r="I161" s="16" t="s">
        <v>3447</v>
      </c>
      <c r="J161" s="16"/>
      <c r="K161" s="16"/>
      <c r="L161" s="16"/>
      <c r="M161" s="57"/>
      <c r="N161" s="65"/>
    </row>
    <row r="162" spans="1:14" ht="39" customHeight="1" x14ac:dyDescent="0.3">
      <c r="A162" s="30">
        <f t="shared" si="11"/>
        <v>157</v>
      </c>
      <c r="B162" s="15" t="s">
        <v>1471</v>
      </c>
      <c r="C162" s="6" t="s">
        <v>4781</v>
      </c>
      <c r="D162" s="33"/>
      <c r="E162" s="33" t="s">
        <v>3288</v>
      </c>
      <c r="F162" s="32" t="s">
        <v>3466</v>
      </c>
      <c r="G162" s="13" t="s">
        <v>1472</v>
      </c>
      <c r="H162" s="13" t="s">
        <v>1473</v>
      </c>
      <c r="I162" s="16" t="s">
        <v>3447</v>
      </c>
      <c r="J162" s="16"/>
      <c r="K162" s="16"/>
      <c r="L162" s="16"/>
      <c r="M162" s="57"/>
      <c r="N162" s="65"/>
    </row>
    <row r="163" spans="1:14" ht="72" x14ac:dyDescent="0.3">
      <c r="A163" s="30">
        <f t="shared" si="10"/>
        <v>158</v>
      </c>
      <c r="B163" s="15" t="s">
        <v>1474</v>
      </c>
      <c r="C163" s="6" t="s">
        <v>4782</v>
      </c>
      <c r="D163" s="33"/>
      <c r="E163" s="33" t="s">
        <v>3288</v>
      </c>
      <c r="F163" s="32" t="s">
        <v>3721</v>
      </c>
      <c r="G163" s="19" t="s">
        <v>1473</v>
      </c>
      <c r="H163" s="19" t="s">
        <v>1473</v>
      </c>
      <c r="I163" s="16" t="s">
        <v>3447</v>
      </c>
      <c r="J163" s="16"/>
      <c r="K163" s="16"/>
      <c r="L163" s="16"/>
      <c r="M163" s="57"/>
      <c r="N163" s="65"/>
    </row>
    <row r="164" spans="1:14" ht="49.2" customHeight="1" x14ac:dyDescent="0.3">
      <c r="A164" s="30">
        <f t="shared" si="10"/>
        <v>159</v>
      </c>
      <c r="B164" s="15" t="s">
        <v>4475</v>
      </c>
      <c r="C164" s="267" t="s">
        <v>4474</v>
      </c>
      <c r="D164" s="96"/>
      <c r="E164" s="33" t="s">
        <v>3288</v>
      </c>
      <c r="F164" s="32" t="s">
        <v>3652</v>
      </c>
      <c r="G164" s="91">
        <v>43462</v>
      </c>
      <c r="H164" s="91">
        <v>43462</v>
      </c>
      <c r="I164" s="16" t="s">
        <v>3447</v>
      </c>
      <c r="J164" s="16"/>
      <c r="K164" s="16"/>
      <c r="L164" s="16"/>
      <c r="M164" s="57"/>
      <c r="N164" s="65"/>
    </row>
    <row r="165" spans="1:14" ht="43.2" customHeight="1" x14ac:dyDescent="0.3">
      <c r="A165" s="30">
        <f t="shared" si="10"/>
        <v>160</v>
      </c>
      <c r="B165" s="293" t="s">
        <v>3705</v>
      </c>
      <c r="C165" s="267" t="s">
        <v>4149</v>
      </c>
      <c r="D165" s="96"/>
      <c r="E165" s="33" t="s">
        <v>3288</v>
      </c>
      <c r="F165" s="93" t="s">
        <v>3652</v>
      </c>
      <c r="G165" s="94">
        <v>43462</v>
      </c>
      <c r="H165" s="94">
        <v>43462</v>
      </c>
      <c r="I165" s="16" t="s">
        <v>3447</v>
      </c>
      <c r="J165" s="16"/>
      <c r="K165" s="16"/>
      <c r="L165" s="16"/>
      <c r="M165" s="57">
        <v>45207</v>
      </c>
      <c r="N165" s="65"/>
    </row>
    <row r="166" spans="1:14" ht="38.4" customHeight="1" x14ac:dyDescent="0.3">
      <c r="A166" s="30">
        <f t="shared" si="10"/>
        <v>161</v>
      </c>
      <c r="B166" s="15" t="s">
        <v>1475</v>
      </c>
      <c r="C166" s="6" t="s">
        <v>4783</v>
      </c>
      <c r="D166" s="33"/>
      <c r="E166" s="33" t="s">
        <v>3288</v>
      </c>
      <c r="F166" s="32" t="s">
        <v>3466</v>
      </c>
      <c r="G166" s="19" t="s">
        <v>1476</v>
      </c>
      <c r="H166" s="19" t="s">
        <v>1476</v>
      </c>
      <c r="I166" s="16" t="s">
        <v>3447</v>
      </c>
      <c r="J166" s="16"/>
      <c r="K166" s="16"/>
      <c r="L166" s="16"/>
      <c r="M166" s="57"/>
      <c r="N166" s="65"/>
    </row>
    <row r="167" spans="1:14" ht="40.950000000000003" customHeight="1" x14ac:dyDescent="0.3">
      <c r="A167" s="30">
        <f t="shared" si="10"/>
        <v>162</v>
      </c>
      <c r="B167" s="15" t="s">
        <v>1477</v>
      </c>
      <c r="C167" s="267" t="s">
        <v>4150</v>
      </c>
      <c r="D167" s="96" t="s">
        <v>4498</v>
      </c>
      <c r="E167" s="33" t="s">
        <v>3288</v>
      </c>
      <c r="F167" s="33" t="s">
        <v>3713</v>
      </c>
      <c r="G167" s="16" t="s">
        <v>1480</v>
      </c>
      <c r="H167" s="16" t="s">
        <v>1480</v>
      </c>
      <c r="I167" s="16" t="s">
        <v>3447</v>
      </c>
      <c r="J167" s="16"/>
      <c r="K167" s="16"/>
      <c r="L167" s="16"/>
      <c r="M167" s="57"/>
      <c r="N167" s="65"/>
    </row>
    <row r="168" spans="1:14" ht="40.950000000000003" customHeight="1" x14ac:dyDescent="0.3">
      <c r="A168" s="30">
        <f t="shared" si="10"/>
        <v>163</v>
      </c>
      <c r="B168" s="15" t="s">
        <v>4810</v>
      </c>
      <c r="C168" s="267" t="s">
        <v>4151</v>
      </c>
      <c r="D168" s="33" t="s">
        <v>4498</v>
      </c>
      <c r="E168" s="33" t="s">
        <v>3288</v>
      </c>
      <c r="F168" s="33" t="s">
        <v>3713</v>
      </c>
      <c r="G168" s="19" t="s">
        <v>1476</v>
      </c>
      <c r="H168" s="19" t="s">
        <v>1476</v>
      </c>
      <c r="I168" s="16" t="s">
        <v>3447</v>
      </c>
      <c r="J168" s="16"/>
      <c r="K168" s="16"/>
      <c r="L168" s="16"/>
      <c r="M168" s="57"/>
      <c r="N168" s="65"/>
    </row>
    <row r="169" spans="1:14" ht="37.200000000000003" customHeight="1" x14ac:dyDescent="0.3">
      <c r="A169" s="30">
        <f t="shared" si="10"/>
        <v>164</v>
      </c>
      <c r="B169" s="15" t="s">
        <v>3795</v>
      </c>
      <c r="C169" s="267" t="s">
        <v>3794</v>
      </c>
      <c r="D169" s="96"/>
      <c r="E169" s="33" t="s">
        <v>3288</v>
      </c>
      <c r="F169" s="33" t="s">
        <v>3793</v>
      </c>
      <c r="G169" s="19" t="s">
        <v>3796</v>
      </c>
      <c r="H169" s="19" t="s">
        <v>3796</v>
      </c>
      <c r="I169" s="16" t="s">
        <v>3447</v>
      </c>
      <c r="J169" s="16"/>
      <c r="K169" s="16"/>
      <c r="L169" s="16"/>
      <c r="M169" s="56">
        <v>45264</v>
      </c>
      <c r="N169" s="65"/>
    </row>
    <row r="170" spans="1:14" ht="45.6" customHeight="1" x14ac:dyDescent="0.3">
      <c r="A170" s="30">
        <f t="shared" si="10"/>
        <v>165</v>
      </c>
      <c r="B170" s="15" t="s">
        <v>3488</v>
      </c>
      <c r="C170" s="267" t="s">
        <v>4152</v>
      </c>
      <c r="D170" s="99"/>
      <c r="E170" s="33" t="s">
        <v>3288</v>
      </c>
      <c r="F170" s="32" t="s">
        <v>3466</v>
      </c>
      <c r="G170" s="91">
        <v>43462</v>
      </c>
      <c r="H170" s="91">
        <v>43462</v>
      </c>
      <c r="I170" s="16" t="s">
        <v>3447</v>
      </c>
      <c r="J170" s="16"/>
      <c r="K170" s="16"/>
      <c r="L170" s="16"/>
      <c r="M170" s="57">
        <v>45123</v>
      </c>
      <c r="N170" s="65"/>
    </row>
    <row r="171" spans="1:14" ht="39.6" customHeight="1" x14ac:dyDescent="0.3">
      <c r="A171" s="30">
        <f t="shared" si="10"/>
        <v>166</v>
      </c>
      <c r="B171" s="15" t="s">
        <v>1479</v>
      </c>
      <c r="C171" s="6" t="s">
        <v>4153</v>
      </c>
      <c r="D171" s="33"/>
      <c r="E171" s="33" t="s">
        <v>3288</v>
      </c>
      <c r="F171" s="32" t="s">
        <v>3793</v>
      </c>
      <c r="G171" s="91">
        <v>43462</v>
      </c>
      <c r="H171" s="91">
        <v>43462</v>
      </c>
      <c r="I171" s="16" t="s">
        <v>3447</v>
      </c>
      <c r="J171" s="16"/>
      <c r="K171" s="16"/>
      <c r="L171" s="16"/>
      <c r="M171" s="57"/>
      <c r="N171" s="65"/>
    </row>
    <row r="172" spans="1:14" ht="34.950000000000003" customHeight="1" x14ac:dyDescent="0.3">
      <c r="A172" s="30">
        <f t="shared" si="10"/>
        <v>167</v>
      </c>
      <c r="B172" s="15" t="s">
        <v>1481</v>
      </c>
      <c r="C172" s="267" t="s">
        <v>4154</v>
      </c>
      <c r="D172" s="33" t="s">
        <v>4498</v>
      </c>
      <c r="E172" s="33" t="s">
        <v>3288</v>
      </c>
      <c r="F172" s="32" t="s">
        <v>3793</v>
      </c>
      <c r="G172" s="91">
        <v>43462</v>
      </c>
      <c r="H172" s="91">
        <v>43462</v>
      </c>
      <c r="I172" s="16" t="s">
        <v>3447</v>
      </c>
      <c r="J172" s="16"/>
      <c r="K172" s="16"/>
      <c r="L172" s="16"/>
      <c r="M172" s="57"/>
      <c r="N172" s="65"/>
    </row>
    <row r="173" spans="1:14" ht="31.2" customHeight="1" x14ac:dyDescent="0.3">
      <c r="A173" s="30">
        <f t="shared" si="10"/>
        <v>168</v>
      </c>
      <c r="B173" s="15" t="s">
        <v>1483</v>
      </c>
      <c r="C173" s="267" t="s">
        <v>4155</v>
      </c>
      <c r="D173" s="33" t="s">
        <v>4498</v>
      </c>
      <c r="E173" s="33" t="s">
        <v>3288</v>
      </c>
      <c r="F173" s="32" t="s">
        <v>3793</v>
      </c>
      <c r="G173" s="19" t="s">
        <v>1480</v>
      </c>
      <c r="H173" s="19" t="s">
        <v>1480</v>
      </c>
      <c r="I173" s="16" t="s">
        <v>3447</v>
      </c>
      <c r="J173" s="16"/>
      <c r="K173" s="16"/>
      <c r="L173" s="16"/>
      <c r="M173" s="57"/>
      <c r="N173" s="65"/>
    </row>
    <row r="174" spans="1:14" ht="37.200000000000003" customHeight="1" x14ac:dyDescent="0.3">
      <c r="A174" s="30">
        <f t="shared" si="10"/>
        <v>169</v>
      </c>
      <c r="B174" s="15" t="s">
        <v>3810</v>
      </c>
      <c r="C174" s="267" t="s">
        <v>3809</v>
      </c>
      <c r="D174" s="96" t="s">
        <v>4498</v>
      </c>
      <c r="E174" s="33" t="s">
        <v>3288</v>
      </c>
      <c r="F174" s="32" t="s">
        <v>3793</v>
      </c>
      <c r="G174" s="91">
        <v>43462</v>
      </c>
      <c r="H174" s="91">
        <v>43462</v>
      </c>
      <c r="I174" s="16" t="s">
        <v>3447</v>
      </c>
      <c r="J174" s="16"/>
      <c r="K174" s="16"/>
      <c r="L174" s="16"/>
      <c r="M174" s="56">
        <v>45264</v>
      </c>
      <c r="N174" s="65"/>
    </row>
    <row r="175" spans="1:14" ht="33" customHeight="1" x14ac:dyDescent="0.3">
      <c r="A175" s="30">
        <f t="shared" si="10"/>
        <v>170</v>
      </c>
      <c r="B175" s="15" t="s">
        <v>1482</v>
      </c>
      <c r="C175" s="6" t="s">
        <v>4156</v>
      </c>
      <c r="D175" s="33"/>
      <c r="E175" s="33" t="s">
        <v>3288</v>
      </c>
      <c r="F175" s="32" t="s">
        <v>3793</v>
      </c>
      <c r="G175" s="91">
        <v>43462</v>
      </c>
      <c r="H175" s="91">
        <v>43462</v>
      </c>
      <c r="I175" s="16" t="s">
        <v>3447</v>
      </c>
      <c r="J175" s="16"/>
      <c r="K175" s="16"/>
      <c r="L175" s="16"/>
      <c r="M175" s="57"/>
      <c r="N175" s="65"/>
    </row>
    <row r="176" spans="1:14" ht="28.8" x14ac:dyDescent="0.3">
      <c r="A176" s="30">
        <f t="shared" si="10"/>
        <v>171</v>
      </c>
      <c r="B176" s="15" t="s">
        <v>1484</v>
      </c>
      <c r="C176" s="6" t="s">
        <v>4157</v>
      </c>
      <c r="D176" s="33"/>
      <c r="E176" s="33" t="s">
        <v>3288</v>
      </c>
      <c r="F176" s="32" t="s">
        <v>3345</v>
      </c>
      <c r="G176" s="91">
        <v>43462</v>
      </c>
      <c r="H176" s="91">
        <v>43462</v>
      </c>
      <c r="I176" s="16" t="s">
        <v>3447</v>
      </c>
      <c r="J176" s="16"/>
      <c r="K176" s="16"/>
      <c r="L176" s="16"/>
      <c r="M176" s="57"/>
      <c r="N176" s="65"/>
    </row>
    <row r="177" spans="1:14" ht="40.950000000000003" customHeight="1" x14ac:dyDescent="0.3">
      <c r="A177" s="30">
        <f t="shared" si="10"/>
        <v>172</v>
      </c>
      <c r="B177" s="15" t="s">
        <v>4481</v>
      </c>
      <c r="C177" s="267" t="s">
        <v>4480</v>
      </c>
      <c r="D177" s="96"/>
      <c r="E177" s="33" t="s">
        <v>3288</v>
      </c>
      <c r="F177" s="32" t="s">
        <v>3293</v>
      </c>
      <c r="G177" s="91">
        <v>43462</v>
      </c>
      <c r="H177" s="91">
        <v>43462</v>
      </c>
      <c r="I177" s="16" t="s">
        <v>3447</v>
      </c>
      <c r="J177" s="16"/>
      <c r="K177" s="16"/>
      <c r="L177" s="16"/>
      <c r="M177" s="57"/>
      <c r="N177" s="65"/>
    </row>
    <row r="178" spans="1:14" ht="50.4" customHeight="1" x14ac:dyDescent="0.3">
      <c r="A178" s="30">
        <f t="shared" si="10"/>
        <v>173</v>
      </c>
      <c r="B178" s="15" t="s">
        <v>4479</v>
      </c>
      <c r="C178" s="267" t="s">
        <v>4478</v>
      </c>
      <c r="D178" s="96"/>
      <c r="E178" s="33" t="s">
        <v>3288</v>
      </c>
      <c r="F178" s="32" t="s">
        <v>3293</v>
      </c>
      <c r="G178" s="91">
        <v>43462</v>
      </c>
      <c r="H178" s="91">
        <v>43462</v>
      </c>
      <c r="I178" s="16" t="s">
        <v>3447</v>
      </c>
      <c r="J178" s="16"/>
      <c r="K178" s="16"/>
      <c r="L178" s="16"/>
      <c r="M178" s="57"/>
      <c r="N178" s="65"/>
    </row>
    <row r="179" spans="1:14" ht="40.950000000000003" customHeight="1" x14ac:dyDescent="0.3">
      <c r="A179" s="30">
        <f t="shared" si="10"/>
        <v>174</v>
      </c>
      <c r="B179" s="15" t="s">
        <v>4477</v>
      </c>
      <c r="C179" s="267" t="s">
        <v>4476</v>
      </c>
      <c r="D179" s="96"/>
      <c r="E179" s="33" t="s">
        <v>3288</v>
      </c>
      <c r="F179" s="32" t="s">
        <v>3293</v>
      </c>
      <c r="G179" s="91">
        <v>43462</v>
      </c>
      <c r="H179" s="91">
        <v>43462</v>
      </c>
      <c r="I179" s="16" t="s">
        <v>3447</v>
      </c>
      <c r="J179" s="16"/>
      <c r="K179" s="16"/>
      <c r="L179" s="16"/>
      <c r="M179" s="57"/>
      <c r="N179" s="65"/>
    </row>
    <row r="180" spans="1:14" ht="41.4" customHeight="1" x14ac:dyDescent="0.3">
      <c r="A180" s="30">
        <f t="shared" si="10"/>
        <v>175</v>
      </c>
      <c r="B180" s="15" t="s">
        <v>1488</v>
      </c>
      <c r="C180" s="267" t="s">
        <v>4158</v>
      </c>
      <c r="D180" s="96"/>
      <c r="E180" s="33" t="s">
        <v>3288</v>
      </c>
      <c r="F180" s="32" t="s">
        <v>3293</v>
      </c>
      <c r="G180" s="91">
        <v>43462</v>
      </c>
      <c r="H180" s="91">
        <v>43462</v>
      </c>
      <c r="I180" s="16" t="s">
        <v>3447</v>
      </c>
      <c r="J180" s="16"/>
      <c r="K180" s="16"/>
      <c r="L180" s="16"/>
      <c r="M180" s="57"/>
      <c r="N180" s="65"/>
    </row>
    <row r="181" spans="1:14" ht="41.4" customHeight="1" x14ac:dyDescent="0.3">
      <c r="A181" s="30">
        <f t="shared" si="10"/>
        <v>176</v>
      </c>
      <c r="B181" s="15" t="s">
        <v>4472</v>
      </c>
      <c r="C181" s="267" t="s">
        <v>4473</v>
      </c>
      <c r="D181" s="96"/>
      <c r="E181" s="33" t="s">
        <v>3288</v>
      </c>
      <c r="F181" s="32" t="s">
        <v>3922</v>
      </c>
      <c r="G181" s="91">
        <v>43462</v>
      </c>
      <c r="H181" s="91">
        <v>43462</v>
      </c>
      <c r="I181" s="16" t="s">
        <v>3447</v>
      </c>
      <c r="J181" s="16"/>
      <c r="K181" s="16"/>
      <c r="L181" s="16"/>
      <c r="M181" s="57"/>
      <c r="N181" s="65"/>
    </row>
    <row r="182" spans="1:14" ht="32.4" customHeight="1" x14ac:dyDescent="0.3">
      <c r="A182" s="30">
        <f t="shared" si="10"/>
        <v>177</v>
      </c>
      <c r="B182" s="15" t="s">
        <v>3804</v>
      </c>
      <c r="C182" s="267" t="s">
        <v>3803</v>
      </c>
      <c r="D182" s="96"/>
      <c r="E182" s="33" t="s">
        <v>3288</v>
      </c>
      <c r="F182" s="32" t="s">
        <v>3793</v>
      </c>
      <c r="G182" s="91">
        <v>43462</v>
      </c>
      <c r="H182" s="91">
        <v>43462</v>
      </c>
      <c r="I182" s="16" t="s">
        <v>3447</v>
      </c>
      <c r="J182" s="16"/>
      <c r="K182" s="16"/>
      <c r="L182" s="16"/>
      <c r="M182" s="56">
        <v>45264</v>
      </c>
      <c r="N182" s="65"/>
    </row>
    <row r="183" spans="1:14" ht="36.6" customHeight="1" x14ac:dyDescent="0.3">
      <c r="A183" s="30">
        <f t="shared" si="10"/>
        <v>178</v>
      </c>
      <c r="B183" s="15" t="s">
        <v>4471</v>
      </c>
      <c r="C183" s="267" t="s">
        <v>4470</v>
      </c>
      <c r="D183" s="96"/>
      <c r="E183" s="32" t="s">
        <v>3288</v>
      </c>
      <c r="F183" s="32" t="s">
        <v>3293</v>
      </c>
      <c r="G183" s="91">
        <v>43462</v>
      </c>
      <c r="H183" s="91">
        <v>43462</v>
      </c>
      <c r="I183" s="16" t="s">
        <v>3447</v>
      </c>
      <c r="J183" s="16"/>
      <c r="K183" s="16"/>
      <c r="L183" s="16"/>
      <c r="M183" s="56"/>
      <c r="N183" s="65"/>
    </row>
    <row r="184" spans="1:14" ht="41.4" customHeight="1" x14ac:dyDescent="0.3">
      <c r="A184" s="30">
        <f t="shared" si="10"/>
        <v>179</v>
      </c>
      <c r="B184" s="15" t="s">
        <v>4469</v>
      </c>
      <c r="C184" s="267" t="s">
        <v>4468</v>
      </c>
      <c r="D184" s="96"/>
      <c r="E184" s="32" t="s">
        <v>3288</v>
      </c>
      <c r="F184" s="32" t="s">
        <v>3293</v>
      </c>
      <c r="G184" s="91">
        <v>43462</v>
      </c>
      <c r="H184" s="91">
        <v>43462</v>
      </c>
      <c r="I184" s="16" t="s">
        <v>3447</v>
      </c>
      <c r="J184" s="16"/>
      <c r="K184" s="16"/>
      <c r="L184" s="16"/>
      <c r="M184" s="56"/>
      <c r="N184" s="65"/>
    </row>
    <row r="185" spans="1:14" ht="48.6" customHeight="1" x14ac:dyDescent="0.3">
      <c r="A185" s="30">
        <f t="shared" si="10"/>
        <v>180</v>
      </c>
      <c r="B185" s="15" t="s">
        <v>4466</v>
      </c>
      <c r="C185" s="267" t="s">
        <v>4467</v>
      </c>
      <c r="D185" s="96"/>
      <c r="E185" s="32" t="s">
        <v>3288</v>
      </c>
      <c r="F185" s="32" t="s">
        <v>3293</v>
      </c>
      <c r="G185" s="91">
        <v>43462</v>
      </c>
      <c r="H185" s="91">
        <v>43462</v>
      </c>
      <c r="I185" s="16" t="s">
        <v>3447</v>
      </c>
      <c r="J185" s="16"/>
      <c r="K185" s="16"/>
      <c r="L185" s="16"/>
      <c r="M185" s="56"/>
      <c r="N185" s="65"/>
    </row>
    <row r="186" spans="1:14" ht="39.6" customHeight="1" x14ac:dyDescent="0.3">
      <c r="A186" s="30">
        <f t="shared" si="10"/>
        <v>181</v>
      </c>
      <c r="B186" s="15" t="s">
        <v>1702</v>
      </c>
      <c r="C186" s="267" t="s">
        <v>4459</v>
      </c>
      <c r="D186" s="96"/>
      <c r="E186" s="32" t="s">
        <v>3288</v>
      </c>
      <c r="F186" s="32" t="s">
        <v>3721</v>
      </c>
      <c r="G186" s="91">
        <v>43462</v>
      </c>
      <c r="H186" s="91">
        <v>43462</v>
      </c>
      <c r="I186" s="16" t="s">
        <v>3447</v>
      </c>
      <c r="J186" s="16"/>
      <c r="K186" s="16"/>
      <c r="L186" s="16"/>
      <c r="M186" s="56"/>
      <c r="N186" s="65"/>
    </row>
    <row r="187" spans="1:14" ht="39.6" customHeight="1" x14ac:dyDescent="0.3">
      <c r="A187" s="30">
        <f t="shared" si="10"/>
        <v>182</v>
      </c>
      <c r="B187" s="15" t="s">
        <v>4463</v>
      </c>
      <c r="C187" s="267" t="s">
        <v>4464</v>
      </c>
      <c r="D187" s="96"/>
      <c r="E187" s="32" t="s">
        <v>3288</v>
      </c>
      <c r="F187" s="32" t="s">
        <v>3922</v>
      </c>
      <c r="G187" s="91">
        <v>43462</v>
      </c>
      <c r="H187" s="91">
        <v>43462</v>
      </c>
      <c r="I187" s="16" t="s">
        <v>3447</v>
      </c>
      <c r="J187" s="16"/>
      <c r="K187" s="72" t="s">
        <v>4465</v>
      </c>
      <c r="L187" s="16"/>
      <c r="M187" s="56"/>
      <c r="N187" s="65"/>
    </row>
    <row r="188" spans="1:14" ht="51.6" customHeight="1" x14ac:dyDescent="0.3">
      <c r="A188" s="30">
        <f t="shared" si="10"/>
        <v>183</v>
      </c>
      <c r="B188" s="15" t="s">
        <v>4461</v>
      </c>
      <c r="C188" s="267" t="s">
        <v>4460</v>
      </c>
      <c r="D188" s="96"/>
      <c r="E188" s="32" t="s">
        <v>3288</v>
      </c>
      <c r="F188" s="32" t="s">
        <v>3922</v>
      </c>
      <c r="G188" s="91">
        <v>43462</v>
      </c>
      <c r="H188" s="91">
        <v>43462</v>
      </c>
      <c r="I188" s="16" t="s">
        <v>3447</v>
      </c>
      <c r="J188" s="16"/>
      <c r="K188" s="72" t="s">
        <v>4462</v>
      </c>
      <c r="L188" s="16"/>
      <c r="M188" s="56"/>
      <c r="N188" s="65"/>
    </row>
    <row r="189" spans="1:14" ht="57.6" x14ac:dyDescent="0.3">
      <c r="A189" s="30">
        <f t="shared" si="10"/>
        <v>184</v>
      </c>
      <c r="B189" s="15" t="s">
        <v>5003</v>
      </c>
      <c r="C189" s="22" t="s">
        <v>5002</v>
      </c>
      <c r="D189" s="96"/>
      <c r="E189" s="32" t="s">
        <v>3288</v>
      </c>
      <c r="F189" s="32" t="s">
        <v>3793</v>
      </c>
      <c r="G189" s="91">
        <v>43462</v>
      </c>
      <c r="H189" s="91">
        <v>43462</v>
      </c>
      <c r="I189" s="16" t="s">
        <v>3447</v>
      </c>
      <c r="J189" s="16"/>
      <c r="K189" s="72"/>
      <c r="L189" s="16"/>
      <c r="M189" s="56">
        <v>45425</v>
      </c>
      <c r="N189" s="65"/>
    </row>
    <row r="190" spans="1:14" ht="77.400000000000006" customHeight="1" x14ac:dyDescent="0.3">
      <c r="A190" s="30">
        <f t="shared" si="10"/>
        <v>185</v>
      </c>
      <c r="B190" s="15" t="s">
        <v>5001</v>
      </c>
      <c r="C190" s="22" t="s">
        <v>5000</v>
      </c>
      <c r="D190" s="96"/>
      <c r="E190" s="32" t="s">
        <v>3288</v>
      </c>
      <c r="F190" s="32" t="s">
        <v>3793</v>
      </c>
      <c r="G190" s="91">
        <v>43462</v>
      </c>
      <c r="H190" s="91">
        <v>43462</v>
      </c>
      <c r="I190" s="16" t="s">
        <v>3447</v>
      </c>
      <c r="J190" s="16"/>
      <c r="K190" s="72"/>
      <c r="L190" s="16"/>
      <c r="M190" s="56">
        <v>45425</v>
      </c>
      <c r="N190" s="65"/>
    </row>
    <row r="191" spans="1:14" ht="39.6" customHeight="1" x14ac:dyDescent="0.3">
      <c r="A191" s="30">
        <f t="shared" si="10"/>
        <v>186</v>
      </c>
      <c r="B191" s="15" t="s">
        <v>4985</v>
      </c>
      <c r="C191" s="22" t="s">
        <v>4984</v>
      </c>
      <c r="D191" s="96"/>
      <c r="E191" s="32" t="s">
        <v>3288</v>
      </c>
      <c r="F191" s="32" t="s">
        <v>3730</v>
      </c>
      <c r="G191" s="91">
        <v>43461</v>
      </c>
      <c r="H191" s="91">
        <v>43461</v>
      </c>
      <c r="I191" s="16" t="s">
        <v>3447</v>
      </c>
      <c r="J191" s="16"/>
      <c r="K191" s="72"/>
      <c r="L191" s="16"/>
      <c r="M191" s="56">
        <v>45425</v>
      </c>
      <c r="N191" s="65"/>
    </row>
    <row r="192" spans="1:14" ht="39.6" customHeight="1" x14ac:dyDescent="0.3">
      <c r="A192" s="30">
        <f t="shared" si="10"/>
        <v>187</v>
      </c>
      <c r="B192" s="15" t="s">
        <v>5221</v>
      </c>
      <c r="C192" s="22" t="s">
        <v>5220</v>
      </c>
      <c r="D192" s="96"/>
      <c r="E192" s="32" t="s">
        <v>3288</v>
      </c>
      <c r="F192" s="32" t="s">
        <v>3293</v>
      </c>
      <c r="G192" s="91">
        <v>43459</v>
      </c>
      <c r="H192" s="91">
        <v>43459</v>
      </c>
      <c r="I192" s="16" t="s">
        <v>3447</v>
      </c>
      <c r="J192" s="16"/>
      <c r="K192" s="72"/>
      <c r="L192" s="16"/>
      <c r="M192" s="56">
        <v>45600</v>
      </c>
      <c r="N192" s="65"/>
    </row>
    <row r="193" spans="1:14" ht="39" customHeight="1" x14ac:dyDescent="0.3">
      <c r="A193" s="30">
        <f t="shared" si="10"/>
        <v>188</v>
      </c>
      <c r="B193" s="15" t="s">
        <v>1573</v>
      </c>
      <c r="C193" s="267" t="s">
        <v>4159</v>
      </c>
      <c r="D193" s="96"/>
      <c r="E193" s="33" t="s">
        <v>3288</v>
      </c>
      <c r="F193" s="32" t="s">
        <v>3721</v>
      </c>
      <c r="G193" s="19" t="s">
        <v>1574</v>
      </c>
      <c r="H193" s="19" t="s">
        <v>1574</v>
      </c>
      <c r="I193" s="16" t="s">
        <v>3447</v>
      </c>
      <c r="J193" s="16"/>
      <c r="K193" s="16"/>
      <c r="L193" s="16"/>
      <c r="M193" s="57"/>
      <c r="N193" s="65"/>
    </row>
    <row r="194" spans="1:14" ht="31.95" customHeight="1" x14ac:dyDescent="0.3">
      <c r="A194" s="30">
        <f t="shared" si="10"/>
        <v>189</v>
      </c>
      <c r="B194" s="15" t="s">
        <v>4458</v>
      </c>
      <c r="C194" s="267" t="s">
        <v>4457</v>
      </c>
      <c r="D194" s="96"/>
      <c r="E194" s="32" t="s">
        <v>3288</v>
      </c>
      <c r="F194" s="32" t="s">
        <v>3293</v>
      </c>
      <c r="G194" s="91">
        <v>43294</v>
      </c>
      <c r="H194" s="91">
        <v>43294</v>
      </c>
      <c r="I194" s="16" t="s">
        <v>3447</v>
      </c>
      <c r="J194" s="16"/>
      <c r="K194" s="16"/>
      <c r="L194" s="16"/>
      <c r="M194" s="57"/>
      <c r="N194" s="65"/>
    </row>
    <row r="195" spans="1:14" ht="34.950000000000003" customHeight="1" x14ac:dyDescent="0.3">
      <c r="A195" s="30">
        <f t="shared" si="10"/>
        <v>190</v>
      </c>
      <c r="B195" s="15" t="s">
        <v>4456</v>
      </c>
      <c r="C195" s="267" t="s">
        <v>4455</v>
      </c>
      <c r="D195" s="96"/>
      <c r="E195" s="32" t="s">
        <v>3288</v>
      </c>
      <c r="F195" s="32" t="s">
        <v>3293</v>
      </c>
      <c r="G195" s="91">
        <v>43294</v>
      </c>
      <c r="H195" s="91">
        <v>43294</v>
      </c>
      <c r="I195" s="16" t="s">
        <v>3447</v>
      </c>
      <c r="J195" s="16"/>
      <c r="K195" s="16"/>
      <c r="L195" s="16"/>
      <c r="M195" s="57"/>
      <c r="N195" s="65"/>
    </row>
    <row r="196" spans="1:14" ht="36.6" customHeight="1" x14ac:dyDescent="0.3">
      <c r="A196" s="30">
        <f t="shared" si="10"/>
        <v>191</v>
      </c>
      <c r="B196" s="15" t="s">
        <v>4454</v>
      </c>
      <c r="C196" s="267" t="s">
        <v>4453</v>
      </c>
      <c r="D196" s="96"/>
      <c r="E196" s="32" t="s">
        <v>3288</v>
      </c>
      <c r="F196" s="32" t="s">
        <v>3293</v>
      </c>
      <c r="G196" s="91">
        <v>43294</v>
      </c>
      <c r="H196" s="91">
        <v>43294</v>
      </c>
      <c r="I196" s="16" t="s">
        <v>3447</v>
      </c>
      <c r="J196" s="16"/>
      <c r="K196" s="16"/>
      <c r="L196" s="16"/>
      <c r="M196" s="57"/>
      <c r="N196" s="65"/>
    </row>
    <row r="197" spans="1:14" ht="40.200000000000003" customHeight="1" x14ac:dyDescent="0.3">
      <c r="A197" s="30">
        <f t="shared" si="10"/>
        <v>192</v>
      </c>
      <c r="B197" s="15" t="s">
        <v>4452</v>
      </c>
      <c r="C197" s="267" t="s">
        <v>4451</v>
      </c>
      <c r="D197" s="96"/>
      <c r="E197" s="32" t="s">
        <v>3288</v>
      </c>
      <c r="F197" s="32" t="s">
        <v>3293</v>
      </c>
      <c r="G197" s="91">
        <v>43294</v>
      </c>
      <c r="H197" s="91">
        <v>43294</v>
      </c>
      <c r="I197" s="16" t="s">
        <v>3447</v>
      </c>
      <c r="J197" s="16"/>
      <c r="K197" s="16"/>
      <c r="L197" s="16"/>
      <c r="M197" s="57"/>
      <c r="N197" s="65"/>
    </row>
    <row r="198" spans="1:14" ht="34.950000000000003" customHeight="1" x14ac:dyDescent="0.3">
      <c r="A198" s="30">
        <f t="shared" si="10"/>
        <v>193</v>
      </c>
      <c r="B198" s="15" t="s">
        <v>4450</v>
      </c>
      <c r="C198" s="267" t="s">
        <v>4449</v>
      </c>
      <c r="D198" s="96" t="s">
        <v>4498</v>
      </c>
      <c r="E198" s="32" t="s">
        <v>3288</v>
      </c>
      <c r="F198" s="32" t="s">
        <v>3293</v>
      </c>
      <c r="G198" s="91">
        <v>43294</v>
      </c>
      <c r="H198" s="91">
        <v>43294</v>
      </c>
      <c r="I198" s="16" t="s">
        <v>3447</v>
      </c>
      <c r="J198" s="16"/>
      <c r="K198" s="16"/>
      <c r="L198" s="16"/>
      <c r="M198" s="57"/>
      <c r="N198" s="65"/>
    </row>
    <row r="199" spans="1:14" ht="39" customHeight="1" x14ac:dyDescent="0.3">
      <c r="A199" s="30">
        <f t="shared" si="10"/>
        <v>194</v>
      </c>
      <c r="B199" s="15" t="s">
        <v>3007</v>
      </c>
      <c r="C199" s="267" t="s">
        <v>4757</v>
      </c>
      <c r="D199" s="33"/>
      <c r="E199" s="32" t="s">
        <v>3288</v>
      </c>
      <c r="F199" s="32" t="s">
        <v>3793</v>
      </c>
      <c r="G199" s="91">
        <v>39543</v>
      </c>
      <c r="H199" s="91">
        <v>39543</v>
      </c>
      <c r="I199" s="16" t="s">
        <v>3447</v>
      </c>
      <c r="J199" s="16"/>
      <c r="K199" s="16"/>
      <c r="L199" s="16"/>
      <c r="M199" s="57"/>
      <c r="N199" s="65"/>
    </row>
    <row r="200" spans="1:14" ht="42.6" customHeight="1" x14ac:dyDescent="0.3">
      <c r="A200" s="30">
        <f t="shared" si="10"/>
        <v>195</v>
      </c>
      <c r="B200" s="15" t="s">
        <v>4448</v>
      </c>
      <c r="C200" s="267" t="s">
        <v>4447</v>
      </c>
      <c r="D200" s="96"/>
      <c r="E200" s="32" t="s">
        <v>3288</v>
      </c>
      <c r="F200" s="32" t="s">
        <v>3721</v>
      </c>
      <c r="G200" s="91">
        <v>43178</v>
      </c>
      <c r="H200" s="91">
        <v>43178</v>
      </c>
      <c r="I200" s="16" t="s">
        <v>3447</v>
      </c>
      <c r="J200" s="16"/>
      <c r="K200" s="16"/>
      <c r="L200" s="16"/>
      <c r="M200" s="57"/>
      <c r="N200" s="65"/>
    </row>
    <row r="201" spans="1:14" ht="30.6" customHeight="1" x14ac:dyDescent="0.3">
      <c r="A201" s="30">
        <f t="shared" si="10"/>
        <v>196</v>
      </c>
      <c r="B201" s="15" t="s">
        <v>1700</v>
      </c>
      <c r="C201" s="6" t="s">
        <v>4160</v>
      </c>
      <c r="D201" s="33"/>
      <c r="E201" s="33" t="s">
        <v>3288</v>
      </c>
      <c r="F201" s="32" t="s">
        <v>3299</v>
      </c>
      <c r="G201" s="19" t="s">
        <v>1699</v>
      </c>
      <c r="H201" s="19" t="s">
        <v>1699</v>
      </c>
      <c r="I201" s="16" t="s">
        <v>3447</v>
      </c>
      <c r="J201" s="16"/>
      <c r="K201" s="16"/>
      <c r="L201" s="16"/>
      <c r="M201" s="57"/>
      <c r="N201" s="65"/>
    </row>
    <row r="202" spans="1:14" ht="61.2" customHeight="1" x14ac:dyDescent="0.3">
      <c r="A202" s="30">
        <f t="shared" si="10"/>
        <v>197</v>
      </c>
      <c r="B202" s="15" t="s">
        <v>1701</v>
      </c>
      <c r="C202" s="267" t="s">
        <v>4161</v>
      </c>
      <c r="D202" s="96"/>
      <c r="E202" s="33" t="s">
        <v>3564</v>
      </c>
      <c r="F202" s="32" t="s">
        <v>3721</v>
      </c>
      <c r="G202" s="91">
        <v>43462</v>
      </c>
      <c r="H202" s="91">
        <v>43462</v>
      </c>
      <c r="I202" s="16" t="s">
        <v>3447</v>
      </c>
      <c r="J202" s="16"/>
      <c r="K202" s="16"/>
      <c r="L202" s="16"/>
      <c r="M202" s="57"/>
      <c r="N202" s="65"/>
    </row>
    <row r="203" spans="1:14" ht="37.200000000000003" customHeight="1" x14ac:dyDescent="0.3">
      <c r="A203" s="30">
        <f t="shared" si="10"/>
        <v>198</v>
      </c>
      <c r="B203" s="15" t="s">
        <v>1703</v>
      </c>
      <c r="C203" s="6" t="s">
        <v>4162</v>
      </c>
      <c r="D203" s="33"/>
      <c r="E203" s="33" t="s">
        <v>3288</v>
      </c>
      <c r="F203" s="32" t="s">
        <v>3341</v>
      </c>
      <c r="G203" s="19" t="s">
        <v>1699</v>
      </c>
      <c r="H203" s="19" t="s">
        <v>1699</v>
      </c>
      <c r="I203" s="16" t="s">
        <v>3447</v>
      </c>
      <c r="J203" s="16"/>
      <c r="K203" s="16"/>
      <c r="L203" s="16"/>
      <c r="M203" s="57"/>
      <c r="N203" s="65"/>
    </row>
    <row r="204" spans="1:14" ht="57.6" x14ac:dyDescent="0.3">
      <c r="A204" s="30">
        <f t="shared" si="10"/>
        <v>199</v>
      </c>
      <c r="B204" s="15" t="s">
        <v>1704</v>
      </c>
      <c r="C204" s="6" t="s">
        <v>4163</v>
      </c>
      <c r="D204" s="33"/>
      <c r="E204" s="33" t="s">
        <v>3288</v>
      </c>
      <c r="F204" s="32" t="s">
        <v>3341</v>
      </c>
      <c r="G204" s="19" t="s">
        <v>1699</v>
      </c>
      <c r="H204" s="19" t="s">
        <v>1699</v>
      </c>
      <c r="I204" s="16" t="s">
        <v>3447</v>
      </c>
      <c r="J204" s="16"/>
      <c r="K204" s="16"/>
      <c r="L204" s="16"/>
      <c r="M204" s="57"/>
      <c r="N204" s="65"/>
    </row>
    <row r="205" spans="1:14" ht="28.8" x14ac:dyDescent="0.3">
      <c r="A205" s="30">
        <f t="shared" si="10"/>
        <v>200</v>
      </c>
      <c r="B205" s="15" t="s">
        <v>1705</v>
      </c>
      <c r="C205" s="6" t="s">
        <v>4164</v>
      </c>
      <c r="D205" s="33"/>
      <c r="E205" s="33" t="s">
        <v>3288</v>
      </c>
      <c r="F205" s="32" t="s">
        <v>3341</v>
      </c>
      <c r="G205" s="19" t="s">
        <v>1699</v>
      </c>
      <c r="H205" s="19" t="s">
        <v>1699</v>
      </c>
      <c r="I205" s="16" t="s">
        <v>3447</v>
      </c>
      <c r="J205" s="16"/>
      <c r="K205" s="16"/>
      <c r="L205" s="16"/>
      <c r="M205" s="57"/>
      <c r="N205" s="65"/>
    </row>
    <row r="206" spans="1:14" ht="28.8" x14ac:dyDescent="0.3">
      <c r="A206" s="30">
        <f t="shared" si="10"/>
        <v>201</v>
      </c>
      <c r="B206" s="15" t="s">
        <v>1706</v>
      </c>
      <c r="C206" s="6" t="s">
        <v>4165</v>
      </c>
      <c r="D206" s="33"/>
      <c r="E206" s="33" t="s">
        <v>3288</v>
      </c>
      <c r="F206" s="32" t="s">
        <v>3293</v>
      </c>
      <c r="G206" s="19" t="s">
        <v>1699</v>
      </c>
      <c r="H206" s="19" t="s">
        <v>1699</v>
      </c>
      <c r="I206" s="16" t="s">
        <v>3447</v>
      </c>
      <c r="J206" s="16"/>
      <c r="K206" s="16"/>
      <c r="L206" s="16"/>
      <c r="M206" s="57"/>
      <c r="N206" s="65"/>
    </row>
    <row r="207" spans="1:14" ht="39.6" customHeight="1" x14ac:dyDescent="0.3">
      <c r="A207" s="30">
        <f t="shared" ref="A207:A274" si="12">A206+1</f>
        <v>202</v>
      </c>
      <c r="B207" s="15" t="s">
        <v>1707</v>
      </c>
      <c r="C207" s="267" t="s">
        <v>4166</v>
      </c>
      <c r="D207" s="96"/>
      <c r="E207" s="33" t="s">
        <v>3288</v>
      </c>
      <c r="F207" s="32" t="s">
        <v>3652</v>
      </c>
      <c r="G207" s="91">
        <v>43462</v>
      </c>
      <c r="H207" s="91">
        <v>43462</v>
      </c>
      <c r="I207" s="16" t="s">
        <v>3447</v>
      </c>
      <c r="J207" s="16"/>
      <c r="K207" s="16"/>
      <c r="L207" s="16"/>
      <c r="M207" s="57"/>
      <c r="N207" s="65"/>
    </row>
    <row r="208" spans="1:14" ht="36" customHeight="1" x14ac:dyDescent="0.3">
      <c r="A208" s="30">
        <f t="shared" si="12"/>
        <v>203</v>
      </c>
      <c r="B208" s="15" t="s">
        <v>1708</v>
      </c>
      <c r="C208" s="267" t="s">
        <v>4167</v>
      </c>
      <c r="D208" s="96"/>
      <c r="E208" s="33" t="s">
        <v>3288</v>
      </c>
      <c r="F208" s="32" t="s">
        <v>3922</v>
      </c>
      <c r="G208" s="91">
        <v>43462</v>
      </c>
      <c r="H208" s="91">
        <v>43462</v>
      </c>
      <c r="I208" s="16" t="s">
        <v>3447</v>
      </c>
      <c r="J208" s="16"/>
      <c r="K208" s="16"/>
      <c r="L208" s="16"/>
      <c r="M208" s="57"/>
      <c r="N208" s="65"/>
    </row>
    <row r="209" spans="1:14" ht="36" customHeight="1" x14ac:dyDescent="0.3">
      <c r="A209" s="30">
        <f t="shared" si="12"/>
        <v>204</v>
      </c>
      <c r="B209" s="15" t="s">
        <v>5167</v>
      </c>
      <c r="C209" s="22" t="s">
        <v>5166</v>
      </c>
      <c r="D209" s="96"/>
      <c r="E209" s="33" t="s">
        <v>3288</v>
      </c>
      <c r="F209" s="32" t="s">
        <v>3730</v>
      </c>
      <c r="G209" s="91">
        <v>43098</v>
      </c>
      <c r="H209" s="19" t="s">
        <v>1711</v>
      </c>
      <c r="I209" s="16" t="s">
        <v>3447</v>
      </c>
      <c r="J209" s="16"/>
      <c r="K209" s="16"/>
      <c r="L209" s="16"/>
      <c r="M209" s="57">
        <v>45537</v>
      </c>
      <c r="N209" s="65"/>
    </row>
    <row r="210" spans="1:14" ht="48" customHeight="1" x14ac:dyDescent="0.3">
      <c r="A210" s="30">
        <f t="shared" si="12"/>
        <v>205</v>
      </c>
      <c r="B210" s="15" t="s">
        <v>5119</v>
      </c>
      <c r="C210" s="244" t="s">
        <v>5118</v>
      </c>
      <c r="D210" s="105" t="s">
        <v>4498</v>
      </c>
      <c r="E210" s="33" t="s">
        <v>3288</v>
      </c>
      <c r="F210" s="32" t="s">
        <v>4367</v>
      </c>
      <c r="G210" s="91">
        <v>43098</v>
      </c>
      <c r="H210" s="19" t="s">
        <v>1711</v>
      </c>
      <c r="I210" s="16" t="s">
        <v>3447</v>
      </c>
      <c r="J210" s="16"/>
      <c r="K210" s="16"/>
      <c r="L210" s="16"/>
      <c r="M210" s="57"/>
      <c r="N210" s="65"/>
    </row>
    <row r="211" spans="1:14" ht="39.6" customHeight="1" x14ac:dyDescent="0.3">
      <c r="A211" s="30">
        <f t="shared" si="12"/>
        <v>206</v>
      </c>
      <c r="B211" s="15" t="s">
        <v>5077</v>
      </c>
      <c r="C211" s="244" t="s">
        <v>5076</v>
      </c>
      <c r="D211" s="105" t="s">
        <v>4498</v>
      </c>
      <c r="E211" s="33" t="s">
        <v>3288</v>
      </c>
      <c r="F211" s="32" t="s">
        <v>3293</v>
      </c>
      <c r="G211" s="91">
        <v>43098</v>
      </c>
      <c r="H211" s="19" t="s">
        <v>1711</v>
      </c>
      <c r="I211" s="16" t="s">
        <v>3447</v>
      </c>
      <c r="J211" s="16"/>
      <c r="K211" s="16"/>
      <c r="L211" s="16"/>
      <c r="M211" s="57">
        <v>45495</v>
      </c>
      <c r="N211" s="65"/>
    </row>
    <row r="212" spans="1:14" ht="56.4" customHeight="1" x14ac:dyDescent="0.3">
      <c r="A212" s="30">
        <f t="shared" si="12"/>
        <v>207</v>
      </c>
      <c r="B212" s="15" t="s">
        <v>1724</v>
      </c>
      <c r="C212" s="6" t="s">
        <v>4168</v>
      </c>
      <c r="D212" s="33"/>
      <c r="E212" s="33" t="s">
        <v>3288</v>
      </c>
      <c r="F212" s="33" t="s">
        <v>3376</v>
      </c>
      <c r="G212" s="91">
        <v>43098</v>
      </c>
      <c r="H212" s="19" t="s">
        <v>1711</v>
      </c>
      <c r="I212" s="16" t="s">
        <v>3447</v>
      </c>
      <c r="J212" s="16"/>
      <c r="K212" s="16"/>
      <c r="L212" s="16"/>
      <c r="M212" s="57"/>
      <c r="N212" s="65"/>
    </row>
    <row r="213" spans="1:14" ht="23.4" customHeight="1" x14ac:dyDescent="0.3">
      <c r="A213" s="30">
        <f t="shared" si="12"/>
        <v>208</v>
      </c>
      <c r="B213" s="15" t="s">
        <v>1725</v>
      </c>
      <c r="C213" s="6" t="s">
        <v>4169</v>
      </c>
      <c r="D213" s="33"/>
      <c r="E213" s="33" t="s">
        <v>3288</v>
      </c>
      <c r="F213" s="32" t="s">
        <v>3386</v>
      </c>
      <c r="G213" s="91">
        <v>43098</v>
      </c>
      <c r="H213" s="19" t="s">
        <v>1711</v>
      </c>
      <c r="I213" s="16" t="s">
        <v>3447</v>
      </c>
      <c r="J213" s="16"/>
      <c r="K213" s="16"/>
      <c r="L213" s="16"/>
      <c r="M213" s="57"/>
      <c r="N213" s="65"/>
    </row>
    <row r="214" spans="1:14" ht="40.950000000000003" customHeight="1" x14ac:dyDescent="0.3">
      <c r="A214" s="30">
        <f t="shared" si="12"/>
        <v>209</v>
      </c>
      <c r="B214" s="15" t="s">
        <v>1726</v>
      </c>
      <c r="C214" s="6" t="s">
        <v>4170</v>
      </c>
      <c r="D214" s="33"/>
      <c r="E214" s="33" t="s">
        <v>3288</v>
      </c>
      <c r="F214" s="33" t="s">
        <v>3376</v>
      </c>
      <c r="G214" s="91">
        <v>43098</v>
      </c>
      <c r="H214" s="19" t="s">
        <v>1711</v>
      </c>
      <c r="I214" s="16" t="s">
        <v>3447</v>
      </c>
      <c r="J214" s="16"/>
      <c r="K214" s="16"/>
      <c r="L214" s="16"/>
      <c r="M214" s="57"/>
      <c r="N214" s="65"/>
    </row>
    <row r="215" spans="1:14" ht="57.6" x14ac:dyDescent="0.3">
      <c r="A215" s="30">
        <f t="shared" si="12"/>
        <v>210</v>
      </c>
      <c r="B215" s="15" t="s">
        <v>1727</v>
      </c>
      <c r="C215" s="6" t="s">
        <v>4171</v>
      </c>
      <c r="D215" s="33"/>
      <c r="E215" s="33" t="s">
        <v>3288</v>
      </c>
      <c r="F215" s="33" t="s">
        <v>3376</v>
      </c>
      <c r="G215" s="91">
        <v>43098</v>
      </c>
      <c r="H215" s="19" t="s">
        <v>1711</v>
      </c>
      <c r="I215" s="16" t="s">
        <v>3447</v>
      </c>
      <c r="J215" s="16"/>
      <c r="K215" s="16"/>
      <c r="L215" s="16"/>
      <c r="M215" s="57"/>
      <c r="N215" s="65"/>
    </row>
    <row r="216" spans="1:14" ht="43.2" x14ac:dyDescent="0.3">
      <c r="A216" s="30">
        <f t="shared" si="12"/>
        <v>211</v>
      </c>
      <c r="B216" s="15" t="s">
        <v>1730</v>
      </c>
      <c r="C216" s="267" t="s">
        <v>4788</v>
      </c>
      <c r="D216" s="32" t="s">
        <v>4498</v>
      </c>
      <c r="E216" s="33" t="s">
        <v>3288</v>
      </c>
      <c r="F216" s="33" t="s">
        <v>1731</v>
      </c>
      <c r="G216" s="91">
        <v>43098</v>
      </c>
      <c r="H216" s="19" t="s">
        <v>1711</v>
      </c>
      <c r="I216" s="16" t="s">
        <v>3447</v>
      </c>
      <c r="J216" s="16"/>
      <c r="K216" s="16"/>
      <c r="L216" s="16"/>
      <c r="M216" s="57"/>
      <c r="N216" s="65"/>
    </row>
    <row r="217" spans="1:14" ht="57.6" x14ac:dyDescent="0.3">
      <c r="A217" s="30">
        <f t="shared" si="12"/>
        <v>212</v>
      </c>
      <c r="B217" s="15" t="s">
        <v>1732</v>
      </c>
      <c r="C217" s="267" t="s">
        <v>4172</v>
      </c>
      <c r="D217" s="32" t="s">
        <v>4498</v>
      </c>
      <c r="E217" s="33" t="s">
        <v>3288</v>
      </c>
      <c r="F217" s="33" t="s">
        <v>3376</v>
      </c>
      <c r="G217" s="91">
        <v>43098</v>
      </c>
      <c r="H217" s="19" t="s">
        <v>1711</v>
      </c>
      <c r="I217" s="16" t="s">
        <v>3447</v>
      </c>
      <c r="J217" s="16"/>
      <c r="K217" s="16"/>
      <c r="L217" s="16"/>
      <c r="M217" s="57"/>
      <c r="N217" s="65"/>
    </row>
    <row r="218" spans="1:14" ht="39" customHeight="1" x14ac:dyDescent="0.3">
      <c r="A218" s="30">
        <f t="shared" si="12"/>
        <v>213</v>
      </c>
      <c r="B218" s="15" t="s">
        <v>4483</v>
      </c>
      <c r="C218" s="267" t="s">
        <v>4482</v>
      </c>
      <c r="D218" s="101" t="s">
        <v>4498</v>
      </c>
      <c r="E218" s="32" t="s">
        <v>3288</v>
      </c>
      <c r="F218" s="32" t="s">
        <v>3293</v>
      </c>
      <c r="G218" s="91">
        <v>43098</v>
      </c>
      <c r="H218" s="91">
        <v>46750</v>
      </c>
      <c r="I218" s="16" t="s">
        <v>3447</v>
      </c>
      <c r="J218" s="16"/>
      <c r="K218" s="16"/>
      <c r="L218" s="16"/>
      <c r="M218" s="57"/>
      <c r="N218" s="65"/>
    </row>
    <row r="219" spans="1:14" ht="39" customHeight="1" x14ac:dyDescent="0.3">
      <c r="A219" s="30">
        <f t="shared" si="12"/>
        <v>214</v>
      </c>
      <c r="B219" s="15" t="s">
        <v>4484</v>
      </c>
      <c r="C219" s="267" t="s">
        <v>4485</v>
      </c>
      <c r="D219" s="101" t="s">
        <v>4498</v>
      </c>
      <c r="E219" s="32" t="s">
        <v>3288</v>
      </c>
      <c r="F219" s="32" t="s">
        <v>3293</v>
      </c>
      <c r="G219" s="91">
        <v>43098</v>
      </c>
      <c r="H219" s="91">
        <v>46750</v>
      </c>
      <c r="I219" s="16" t="s">
        <v>3447</v>
      </c>
      <c r="J219" s="16"/>
      <c r="K219" s="72" t="s">
        <v>4486</v>
      </c>
      <c r="L219" s="16"/>
      <c r="M219" s="57"/>
      <c r="N219" s="65"/>
    </row>
    <row r="220" spans="1:14" ht="46.95" customHeight="1" x14ac:dyDescent="0.3">
      <c r="A220" s="30">
        <f t="shared" si="12"/>
        <v>215</v>
      </c>
      <c r="B220" s="15" t="s">
        <v>4487</v>
      </c>
      <c r="C220" s="267" t="s">
        <v>4488</v>
      </c>
      <c r="D220" s="96"/>
      <c r="E220" s="32" t="s">
        <v>3288</v>
      </c>
      <c r="F220" s="32" t="s">
        <v>3293</v>
      </c>
      <c r="G220" s="91">
        <v>43098</v>
      </c>
      <c r="H220" s="91">
        <v>46750</v>
      </c>
      <c r="I220" s="16" t="s">
        <v>3447</v>
      </c>
      <c r="J220" s="16"/>
      <c r="K220" s="72"/>
      <c r="L220" s="16"/>
      <c r="M220" s="57"/>
      <c r="N220" s="65"/>
    </row>
    <row r="221" spans="1:14" ht="46.95" customHeight="1" x14ac:dyDescent="0.3">
      <c r="A221" s="30">
        <f t="shared" si="12"/>
        <v>216</v>
      </c>
      <c r="B221" s="15" t="s">
        <v>4490</v>
      </c>
      <c r="C221" s="267" t="s">
        <v>4489</v>
      </c>
      <c r="D221" s="101" t="s">
        <v>4498</v>
      </c>
      <c r="E221" s="32" t="s">
        <v>3288</v>
      </c>
      <c r="F221" s="32" t="s">
        <v>3293</v>
      </c>
      <c r="G221" s="91">
        <v>43098</v>
      </c>
      <c r="H221" s="91">
        <v>46750</v>
      </c>
      <c r="I221" s="16" t="s">
        <v>3447</v>
      </c>
      <c r="J221" s="16"/>
      <c r="K221" s="72"/>
      <c r="L221" s="16"/>
      <c r="M221" s="57"/>
      <c r="N221" s="65"/>
    </row>
    <row r="222" spans="1:14" ht="46.95" customHeight="1" x14ac:dyDescent="0.3">
      <c r="A222" s="30">
        <f t="shared" si="12"/>
        <v>217</v>
      </c>
      <c r="B222" s="15" t="s">
        <v>4492</v>
      </c>
      <c r="C222" s="267" t="s">
        <v>4491</v>
      </c>
      <c r="D222" s="101" t="s">
        <v>4498</v>
      </c>
      <c r="E222" s="32" t="s">
        <v>3288</v>
      </c>
      <c r="F222" s="32" t="s">
        <v>3922</v>
      </c>
      <c r="G222" s="91">
        <v>43098</v>
      </c>
      <c r="H222" s="91">
        <v>46750</v>
      </c>
      <c r="I222" s="16" t="s">
        <v>3447</v>
      </c>
      <c r="J222" s="16"/>
      <c r="K222" s="72"/>
      <c r="L222" s="16"/>
      <c r="M222" s="57"/>
      <c r="N222" s="65"/>
    </row>
    <row r="223" spans="1:14" ht="46.95" customHeight="1" x14ac:dyDescent="0.3">
      <c r="A223" s="30">
        <f t="shared" si="12"/>
        <v>218</v>
      </c>
      <c r="B223" s="15" t="s">
        <v>4494</v>
      </c>
      <c r="C223" s="267" t="s">
        <v>4493</v>
      </c>
      <c r="D223" s="101" t="s">
        <v>4498</v>
      </c>
      <c r="E223" s="32" t="s">
        <v>3288</v>
      </c>
      <c r="F223" s="32" t="s">
        <v>3922</v>
      </c>
      <c r="G223" s="91">
        <v>43098</v>
      </c>
      <c r="H223" s="91">
        <v>46750</v>
      </c>
      <c r="I223" s="16" t="s">
        <v>3447</v>
      </c>
      <c r="J223" s="16"/>
      <c r="K223" s="72"/>
      <c r="L223" s="16"/>
      <c r="M223" s="57"/>
      <c r="N223" s="65"/>
    </row>
    <row r="224" spans="1:14" ht="46.95" customHeight="1" x14ac:dyDescent="0.3">
      <c r="A224" s="30">
        <f t="shared" si="12"/>
        <v>219</v>
      </c>
      <c r="B224" s="15" t="s">
        <v>4496</v>
      </c>
      <c r="C224" s="267" t="s">
        <v>4495</v>
      </c>
      <c r="D224" s="101" t="s">
        <v>4498</v>
      </c>
      <c r="E224" s="32" t="s">
        <v>3288</v>
      </c>
      <c r="F224" s="32" t="s">
        <v>3922</v>
      </c>
      <c r="G224" s="91">
        <v>43098</v>
      </c>
      <c r="H224" s="91">
        <v>46750</v>
      </c>
      <c r="I224" s="16" t="s">
        <v>3447</v>
      </c>
      <c r="J224" s="16"/>
      <c r="K224" s="72"/>
      <c r="L224" s="16"/>
      <c r="M224" s="57"/>
      <c r="N224" s="65"/>
    </row>
    <row r="225" spans="1:14" ht="46.95" customHeight="1" x14ac:dyDescent="0.3">
      <c r="A225" s="30">
        <f t="shared" si="12"/>
        <v>220</v>
      </c>
      <c r="B225" s="15" t="s">
        <v>4500</v>
      </c>
      <c r="C225" s="267" t="s">
        <v>4499</v>
      </c>
      <c r="D225" s="101" t="s">
        <v>4498</v>
      </c>
      <c r="E225" s="32" t="s">
        <v>3288</v>
      </c>
      <c r="F225" s="32" t="s">
        <v>3922</v>
      </c>
      <c r="G225" s="91">
        <v>43098</v>
      </c>
      <c r="H225" s="91">
        <v>46750</v>
      </c>
      <c r="I225" s="16" t="s">
        <v>3447</v>
      </c>
      <c r="J225" s="16"/>
      <c r="K225" s="72"/>
      <c r="L225" s="16"/>
      <c r="M225" s="57"/>
      <c r="N225" s="65"/>
    </row>
    <row r="226" spans="1:14" ht="46.95" customHeight="1" x14ac:dyDescent="0.3">
      <c r="A226" s="30">
        <f t="shared" si="12"/>
        <v>221</v>
      </c>
      <c r="B226" s="15" t="s">
        <v>4502</v>
      </c>
      <c r="C226" s="267" t="s">
        <v>4501</v>
      </c>
      <c r="D226" s="101" t="s">
        <v>4498</v>
      </c>
      <c r="E226" s="32" t="s">
        <v>3288</v>
      </c>
      <c r="F226" s="32" t="s">
        <v>3922</v>
      </c>
      <c r="G226" s="91">
        <v>43098</v>
      </c>
      <c r="H226" s="91">
        <v>46750</v>
      </c>
      <c r="I226" s="16" t="s">
        <v>3447</v>
      </c>
      <c r="J226" s="16"/>
      <c r="K226" s="72"/>
      <c r="L226" s="16"/>
      <c r="M226" s="57"/>
      <c r="N226" s="65"/>
    </row>
    <row r="227" spans="1:14" ht="46.95" customHeight="1" x14ac:dyDescent="0.3">
      <c r="A227" s="30">
        <f t="shared" si="12"/>
        <v>222</v>
      </c>
      <c r="B227" s="15" t="s">
        <v>4504</v>
      </c>
      <c r="C227" s="267" t="s">
        <v>4503</v>
      </c>
      <c r="D227" s="101" t="s">
        <v>4498</v>
      </c>
      <c r="E227" s="32" t="s">
        <v>3288</v>
      </c>
      <c r="F227" s="32" t="s">
        <v>3922</v>
      </c>
      <c r="G227" s="91">
        <v>43098</v>
      </c>
      <c r="H227" s="91">
        <v>46750</v>
      </c>
      <c r="I227" s="16" t="s">
        <v>3447</v>
      </c>
      <c r="J227" s="16"/>
      <c r="K227" s="72"/>
      <c r="L227" s="16"/>
      <c r="M227" s="57"/>
      <c r="N227" s="65"/>
    </row>
    <row r="228" spans="1:14" ht="46.95" customHeight="1" x14ac:dyDescent="0.3">
      <c r="A228" s="30">
        <f t="shared" si="12"/>
        <v>223</v>
      </c>
      <c r="B228" s="15" t="s">
        <v>4506</v>
      </c>
      <c r="C228" s="267" t="s">
        <v>4505</v>
      </c>
      <c r="D228" s="101" t="s">
        <v>4498</v>
      </c>
      <c r="E228" s="32" t="s">
        <v>3288</v>
      </c>
      <c r="F228" s="32" t="s">
        <v>3922</v>
      </c>
      <c r="G228" s="91">
        <v>43098</v>
      </c>
      <c r="H228" s="91">
        <v>46750</v>
      </c>
      <c r="I228" s="16" t="s">
        <v>3447</v>
      </c>
      <c r="J228" s="16"/>
      <c r="K228" s="72"/>
      <c r="L228" s="16"/>
      <c r="M228" s="57"/>
      <c r="N228" s="65"/>
    </row>
    <row r="229" spans="1:14" ht="50.4" customHeight="1" x14ac:dyDescent="0.3">
      <c r="A229" s="30">
        <f t="shared" si="12"/>
        <v>224</v>
      </c>
      <c r="B229" s="15" t="s">
        <v>3510</v>
      </c>
      <c r="C229" s="267" t="s">
        <v>4173</v>
      </c>
      <c r="D229" s="96"/>
      <c r="E229" s="32" t="s">
        <v>3288</v>
      </c>
      <c r="F229" s="33" t="s">
        <v>3376</v>
      </c>
      <c r="G229" s="91">
        <v>43097</v>
      </c>
      <c r="H229" s="19">
        <v>43097</v>
      </c>
      <c r="I229" s="16" t="s">
        <v>3447</v>
      </c>
      <c r="J229" s="16"/>
      <c r="K229" s="16"/>
      <c r="L229" s="16"/>
      <c r="M229" s="57">
        <v>45130</v>
      </c>
      <c r="N229" s="65"/>
    </row>
    <row r="230" spans="1:14" ht="33.6" customHeight="1" x14ac:dyDescent="0.3">
      <c r="A230" s="30">
        <f t="shared" si="12"/>
        <v>225</v>
      </c>
      <c r="B230" s="15" t="s">
        <v>1753</v>
      </c>
      <c r="C230" s="267" t="s">
        <v>4174</v>
      </c>
      <c r="D230" s="32" t="s">
        <v>4498</v>
      </c>
      <c r="E230" s="33" t="s">
        <v>3288</v>
      </c>
      <c r="F230" s="32" t="s">
        <v>3793</v>
      </c>
      <c r="G230" s="19" t="s">
        <v>1754</v>
      </c>
      <c r="H230" s="19" t="s">
        <v>1754</v>
      </c>
      <c r="I230" s="16" t="s">
        <v>3447</v>
      </c>
      <c r="J230" s="16"/>
      <c r="K230" s="16"/>
      <c r="L230" s="16"/>
      <c r="M230" s="57"/>
      <c r="N230" s="65"/>
    </row>
    <row r="231" spans="1:14" ht="28.8" x14ac:dyDescent="0.3">
      <c r="A231" s="30">
        <f t="shared" si="12"/>
        <v>226</v>
      </c>
      <c r="B231" s="15" t="s">
        <v>1755</v>
      </c>
      <c r="C231" s="267" t="s">
        <v>4175</v>
      </c>
      <c r="D231" s="32" t="s">
        <v>4498</v>
      </c>
      <c r="E231" s="33" t="s">
        <v>3288</v>
      </c>
      <c r="F231" s="32" t="s">
        <v>3793</v>
      </c>
      <c r="G231" s="19" t="s">
        <v>1754</v>
      </c>
      <c r="H231" s="19" t="s">
        <v>1754</v>
      </c>
      <c r="I231" s="16" t="s">
        <v>3447</v>
      </c>
      <c r="J231" s="16"/>
      <c r="K231" s="16"/>
      <c r="L231" s="16"/>
      <c r="M231" s="57"/>
      <c r="N231" s="65"/>
    </row>
    <row r="232" spans="1:14" ht="39" customHeight="1" x14ac:dyDescent="0.3">
      <c r="A232" s="30">
        <f t="shared" si="12"/>
        <v>227</v>
      </c>
      <c r="B232" s="15" t="s">
        <v>1756</v>
      </c>
      <c r="C232" s="267" t="s">
        <v>4176</v>
      </c>
      <c r="D232" s="32" t="s">
        <v>4498</v>
      </c>
      <c r="E232" s="33" t="s">
        <v>3288</v>
      </c>
      <c r="F232" s="32" t="s">
        <v>3793</v>
      </c>
      <c r="G232" s="19" t="s">
        <v>1754</v>
      </c>
      <c r="H232" s="19" t="s">
        <v>1754</v>
      </c>
      <c r="I232" s="16" t="s">
        <v>3447</v>
      </c>
      <c r="J232" s="16"/>
      <c r="K232" s="16"/>
      <c r="L232" s="16"/>
      <c r="M232" s="57"/>
      <c r="N232" s="65"/>
    </row>
    <row r="233" spans="1:14" ht="38.4" customHeight="1" x14ac:dyDescent="0.3">
      <c r="A233" s="30">
        <f t="shared" si="12"/>
        <v>228</v>
      </c>
      <c r="B233" s="15" t="s">
        <v>1757</v>
      </c>
      <c r="C233" s="267" t="s">
        <v>4177</v>
      </c>
      <c r="D233" s="32" t="s">
        <v>4498</v>
      </c>
      <c r="E233" s="33" t="s">
        <v>3288</v>
      </c>
      <c r="F233" s="32" t="s">
        <v>3793</v>
      </c>
      <c r="G233" s="19" t="s">
        <v>1754</v>
      </c>
      <c r="H233" s="19" t="s">
        <v>1754</v>
      </c>
      <c r="I233" s="16" t="s">
        <v>3447</v>
      </c>
      <c r="J233" s="16"/>
      <c r="K233" s="16"/>
      <c r="L233" s="16"/>
      <c r="M233" s="57"/>
      <c r="N233" s="65"/>
    </row>
    <row r="234" spans="1:14" ht="57.6" x14ac:dyDescent="0.3">
      <c r="A234" s="30">
        <f t="shared" si="12"/>
        <v>229</v>
      </c>
      <c r="B234" s="15" t="s">
        <v>1758</v>
      </c>
      <c r="C234" s="267" t="s">
        <v>4178</v>
      </c>
      <c r="D234" s="32" t="s">
        <v>4498</v>
      </c>
      <c r="E234" s="33" t="s">
        <v>3288</v>
      </c>
      <c r="F234" s="32" t="s">
        <v>3793</v>
      </c>
      <c r="G234" s="19" t="s">
        <v>1754</v>
      </c>
      <c r="H234" s="19" t="s">
        <v>1754</v>
      </c>
      <c r="I234" s="16" t="s">
        <v>3447</v>
      </c>
      <c r="J234" s="16"/>
      <c r="K234" s="16"/>
      <c r="L234" s="16"/>
      <c r="M234" s="57"/>
      <c r="N234" s="65"/>
    </row>
    <row r="235" spans="1:14" ht="42" customHeight="1" x14ac:dyDescent="0.3">
      <c r="A235" s="30">
        <f t="shared" si="12"/>
        <v>230</v>
      </c>
      <c r="B235" s="15" t="s">
        <v>1759</v>
      </c>
      <c r="C235" s="267" t="s">
        <v>4179</v>
      </c>
      <c r="D235" s="32" t="s">
        <v>4498</v>
      </c>
      <c r="E235" s="33" t="s">
        <v>3288</v>
      </c>
      <c r="F235" s="32" t="s">
        <v>3793</v>
      </c>
      <c r="G235" s="19" t="s">
        <v>1754</v>
      </c>
      <c r="H235" s="19" t="s">
        <v>1754</v>
      </c>
      <c r="I235" s="16" t="s">
        <v>3447</v>
      </c>
      <c r="J235" s="16"/>
      <c r="K235" s="16"/>
      <c r="L235" s="16"/>
      <c r="M235" s="57"/>
      <c r="N235" s="65"/>
    </row>
    <row r="236" spans="1:14" ht="40.200000000000003" customHeight="1" x14ac:dyDescent="0.3">
      <c r="A236" s="30">
        <f t="shared" si="12"/>
        <v>231</v>
      </c>
      <c r="B236" s="15" t="s">
        <v>3800</v>
      </c>
      <c r="C236" s="267" t="s">
        <v>3799</v>
      </c>
      <c r="D236" s="96" t="s">
        <v>4498</v>
      </c>
      <c r="E236" s="33" t="s">
        <v>3288</v>
      </c>
      <c r="F236" s="32" t="s">
        <v>3793</v>
      </c>
      <c r="G236" s="19" t="s">
        <v>1754</v>
      </c>
      <c r="H236" s="19" t="s">
        <v>1754</v>
      </c>
      <c r="I236" s="16" t="s">
        <v>3447</v>
      </c>
      <c r="J236" s="16"/>
      <c r="K236" s="16"/>
      <c r="L236" s="16"/>
      <c r="M236" s="56">
        <v>45264</v>
      </c>
      <c r="N236" s="65"/>
    </row>
    <row r="237" spans="1:14" ht="37.950000000000003" customHeight="1" x14ac:dyDescent="0.3">
      <c r="A237" s="30">
        <f t="shared" si="12"/>
        <v>232</v>
      </c>
      <c r="B237" s="15" t="s">
        <v>4508</v>
      </c>
      <c r="C237" s="267" t="s">
        <v>4507</v>
      </c>
      <c r="D237" s="33"/>
      <c r="E237" s="32" t="s">
        <v>3288</v>
      </c>
      <c r="F237" s="33" t="s">
        <v>3652</v>
      </c>
      <c r="G237" s="91">
        <v>43032</v>
      </c>
      <c r="H237" s="91">
        <v>43032</v>
      </c>
      <c r="I237" s="16"/>
      <c r="J237" s="16"/>
      <c r="K237" s="16"/>
      <c r="L237" s="16"/>
      <c r="M237" s="57"/>
      <c r="N237" s="65"/>
    </row>
    <row r="238" spans="1:14" ht="40.200000000000003" customHeight="1" x14ac:dyDescent="0.3">
      <c r="A238" s="30">
        <f t="shared" si="12"/>
        <v>233</v>
      </c>
      <c r="B238" s="15" t="s">
        <v>1916</v>
      </c>
      <c r="C238" s="6" t="s">
        <v>4180</v>
      </c>
      <c r="D238" s="33"/>
      <c r="E238" s="33" t="s">
        <v>3288</v>
      </c>
      <c r="F238" s="32" t="s">
        <v>3293</v>
      </c>
      <c r="G238" s="13">
        <v>42735</v>
      </c>
      <c r="H238" s="13">
        <v>42735</v>
      </c>
      <c r="I238" s="16" t="s">
        <v>3447</v>
      </c>
      <c r="J238" s="16"/>
      <c r="K238" s="16"/>
      <c r="L238" s="16"/>
      <c r="M238" s="57"/>
      <c r="N238" s="65"/>
    </row>
    <row r="239" spans="1:14" ht="42.6" customHeight="1" x14ac:dyDescent="0.3">
      <c r="A239" s="30">
        <f t="shared" si="12"/>
        <v>234</v>
      </c>
      <c r="B239" s="15" t="s">
        <v>3331</v>
      </c>
      <c r="C239" s="9" t="s">
        <v>4181</v>
      </c>
      <c r="D239" s="32"/>
      <c r="E239" s="33" t="s">
        <v>3288</v>
      </c>
      <c r="F239" s="33" t="s">
        <v>3730</v>
      </c>
      <c r="G239" s="13">
        <v>42735</v>
      </c>
      <c r="H239" s="13">
        <v>42735</v>
      </c>
      <c r="I239" s="16" t="s">
        <v>3447</v>
      </c>
      <c r="J239" s="16"/>
      <c r="K239" s="16"/>
      <c r="L239" s="16"/>
      <c r="M239" s="57">
        <v>45046</v>
      </c>
      <c r="N239" s="65"/>
    </row>
    <row r="240" spans="1:14" ht="42.6" customHeight="1" x14ac:dyDescent="0.3">
      <c r="A240" s="30">
        <f t="shared" si="12"/>
        <v>235</v>
      </c>
      <c r="B240" s="15" t="s">
        <v>5114</v>
      </c>
      <c r="C240" s="9" t="s">
        <v>5115</v>
      </c>
      <c r="D240" s="32"/>
      <c r="E240" s="33" t="s">
        <v>3288</v>
      </c>
      <c r="F240" s="32" t="s">
        <v>3293</v>
      </c>
      <c r="G240" s="13">
        <v>42734</v>
      </c>
      <c r="H240" s="13">
        <v>42734</v>
      </c>
      <c r="I240" s="16" t="s">
        <v>3447</v>
      </c>
      <c r="J240" s="16"/>
      <c r="K240" s="16"/>
      <c r="L240" s="16"/>
      <c r="M240" s="57"/>
      <c r="N240" s="65"/>
    </row>
    <row r="241" spans="1:14" ht="28.8" x14ac:dyDescent="0.3">
      <c r="A241" s="30">
        <f t="shared" si="12"/>
        <v>236</v>
      </c>
      <c r="B241" s="15" t="s">
        <v>1919</v>
      </c>
      <c r="C241" s="6" t="s">
        <v>4182</v>
      </c>
      <c r="D241" s="33"/>
      <c r="E241" s="33" t="s">
        <v>3288</v>
      </c>
      <c r="F241" s="32" t="s">
        <v>3293</v>
      </c>
      <c r="G241" s="13">
        <v>42734</v>
      </c>
      <c r="H241" s="13">
        <v>42734</v>
      </c>
      <c r="I241" s="16" t="s">
        <v>3447</v>
      </c>
      <c r="J241" s="16"/>
      <c r="K241" s="16"/>
      <c r="L241" s="16"/>
      <c r="M241" s="57"/>
      <c r="N241" s="65"/>
    </row>
    <row r="242" spans="1:14" ht="40.950000000000003" customHeight="1" x14ac:dyDescent="0.3">
      <c r="A242" s="30">
        <f t="shared" si="12"/>
        <v>237</v>
      </c>
      <c r="B242" s="15" t="s">
        <v>4527</v>
      </c>
      <c r="C242" s="267" t="s">
        <v>4525</v>
      </c>
      <c r="D242" s="32"/>
      <c r="E242" s="33" t="s">
        <v>3288</v>
      </c>
      <c r="F242" s="32" t="s">
        <v>4526</v>
      </c>
      <c r="G242" s="13">
        <v>42734</v>
      </c>
      <c r="H242" s="13">
        <v>42734</v>
      </c>
      <c r="I242" s="16" t="s">
        <v>3447</v>
      </c>
      <c r="J242" s="16"/>
      <c r="K242" s="16"/>
      <c r="L242" s="16"/>
      <c r="M242" s="57"/>
      <c r="N242" s="65"/>
    </row>
    <row r="243" spans="1:14" ht="40.950000000000003" customHeight="1" x14ac:dyDescent="0.3">
      <c r="A243" s="30">
        <f t="shared" si="12"/>
        <v>238</v>
      </c>
      <c r="B243" s="15" t="s">
        <v>4528</v>
      </c>
      <c r="C243" s="267" t="s">
        <v>4529</v>
      </c>
      <c r="D243" s="32"/>
      <c r="E243" s="33" t="s">
        <v>3288</v>
      </c>
      <c r="F243" s="32" t="s">
        <v>4526</v>
      </c>
      <c r="G243" s="13">
        <v>42734</v>
      </c>
      <c r="H243" s="13">
        <v>42734</v>
      </c>
      <c r="I243" s="16" t="s">
        <v>3447</v>
      </c>
      <c r="J243" s="16"/>
      <c r="K243" s="16"/>
      <c r="L243" s="16"/>
      <c r="M243" s="57"/>
      <c r="N243" s="65"/>
    </row>
    <row r="244" spans="1:14" ht="44.4" customHeight="1" x14ac:dyDescent="0.3">
      <c r="A244" s="30">
        <f t="shared" si="12"/>
        <v>239</v>
      </c>
      <c r="B244" s="15" t="s">
        <v>4531</v>
      </c>
      <c r="C244" s="267" t="s">
        <v>4530</v>
      </c>
      <c r="D244" s="32"/>
      <c r="E244" s="33" t="s">
        <v>3288</v>
      </c>
      <c r="F244" s="32" t="s">
        <v>4526</v>
      </c>
      <c r="G244" s="13">
        <v>42734</v>
      </c>
      <c r="H244" s="13">
        <v>42734</v>
      </c>
      <c r="I244" s="16" t="s">
        <v>3447</v>
      </c>
      <c r="J244" s="16"/>
      <c r="K244" s="16"/>
      <c r="L244" s="16"/>
      <c r="M244" s="57"/>
      <c r="N244" s="65"/>
    </row>
    <row r="245" spans="1:14" ht="44.4" customHeight="1" x14ac:dyDescent="0.3">
      <c r="A245" s="30">
        <f t="shared" si="12"/>
        <v>240</v>
      </c>
      <c r="B245" s="15" t="s">
        <v>4533</v>
      </c>
      <c r="C245" s="267" t="s">
        <v>4532</v>
      </c>
      <c r="D245" s="32" t="s">
        <v>4498</v>
      </c>
      <c r="E245" s="33" t="s">
        <v>3288</v>
      </c>
      <c r="F245" s="32" t="s">
        <v>3922</v>
      </c>
      <c r="G245" s="13">
        <v>42734</v>
      </c>
      <c r="H245" s="13">
        <v>42734</v>
      </c>
      <c r="I245" s="16" t="s">
        <v>3447</v>
      </c>
      <c r="J245" s="16"/>
      <c r="K245" s="16"/>
      <c r="L245" s="16"/>
      <c r="M245" s="57"/>
      <c r="N245" s="65"/>
    </row>
    <row r="246" spans="1:14" ht="44.4" customHeight="1" x14ac:dyDescent="0.3">
      <c r="A246" s="30">
        <f t="shared" si="12"/>
        <v>241</v>
      </c>
      <c r="B246" s="15" t="s">
        <v>4535</v>
      </c>
      <c r="C246" s="267" t="s">
        <v>4534</v>
      </c>
      <c r="D246" s="32" t="s">
        <v>4498</v>
      </c>
      <c r="E246" s="33" t="s">
        <v>3288</v>
      </c>
      <c r="F246" s="32" t="s">
        <v>3922</v>
      </c>
      <c r="G246" s="13">
        <v>42734</v>
      </c>
      <c r="H246" s="13">
        <v>42734</v>
      </c>
      <c r="I246" s="16" t="s">
        <v>3447</v>
      </c>
      <c r="J246" s="16"/>
      <c r="K246" s="16"/>
      <c r="L246" s="16"/>
      <c r="M246" s="57"/>
      <c r="N246" s="65"/>
    </row>
    <row r="247" spans="1:14" ht="44.4" customHeight="1" x14ac:dyDescent="0.3">
      <c r="A247" s="30">
        <f t="shared" si="12"/>
        <v>242</v>
      </c>
      <c r="B247" s="15" t="s">
        <v>4536</v>
      </c>
      <c r="C247" s="267" t="s">
        <v>4537</v>
      </c>
      <c r="D247" s="32" t="s">
        <v>4498</v>
      </c>
      <c r="E247" s="33" t="s">
        <v>3288</v>
      </c>
      <c r="F247" s="32" t="s">
        <v>3922</v>
      </c>
      <c r="G247" s="13">
        <v>42734</v>
      </c>
      <c r="H247" s="13">
        <v>42734</v>
      </c>
      <c r="I247" s="16" t="s">
        <v>3447</v>
      </c>
      <c r="J247" s="16"/>
      <c r="K247" s="16"/>
      <c r="L247" s="16"/>
      <c r="M247" s="57"/>
      <c r="N247" s="65"/>
    </row>
    <row r="248" spans="1:14" ht="44.4" customHeight="1" x14ac:dyDescent="0.3">
      <c r="A248" s="30">
        <f t="shared" si="12"/>
        <v>243</v>
      </c>
      <c r="B248" s="15" t="s">
        <v>4539</v>
      </c>
      <c r="C248" s="267" t="s">
        <v>4538</v>
      </c>
      <c r="D248" s="33"/>
      <c r="E248" s="32" t="s">
        <v>3288</v>
      </c>
      <c r="F248" s="32" t="s">
        <v>4367</v>
      </c>
      <c r="G248" s="13">
        <v>42733</v>
      </c>
      <c r="H248" s="13">
        <v>42733</v>
      </c>
      <c r="I248" s="16" t="s">
        <v>3447</v>
      </c>
      <c r="J248" s="16"/>
      <c r="K248" s="16"/>
      <c r="L248" s="16"/>
      <c r="M248" s="57"/>
      <c r="N248" s="65"/>
    </row>
    <row r="249" spans="1:14" ht="52.95" customHeight="1" x14ac:dyDescent="0.3">
      <c r="A249" s="30">
        <f t="shared" si="12"/>
        <v>244</v>
      </c>
      <c r="B249" s="74" t="s">
        <v>4383</v>
      </c>
      <c r="C249" s="267" t="s">
        <v>4382</v>
      </c>
      <c r="D249" s="32"/>
      <c r="E249" s="32" t="s">
        <v>3288</v>
      </c>
      <c r="F249" s="32" t="s">
        <v>4367</v>
      </c>
      <c r="G249" s="13">
        <v>42733</v>
      </c>
      <c r="H249" s="13">
        <v>42733</v>
      </c>
      <c r="I249" s="16" t="s">
        <v>3447</v>
      </c>
      <c r="J249" s="16"/>
      <c r="K249" s="16"/>
      <c r="L249" s="16"/>
      <c r="M249" s="57"/>
      <c r="N249" s="65"/>
    </row>
    <row r="250" spans="1:14" ht="39.6" customHeight="1" x14ac:dyDescent="0.3">
      <c r="A250" s="30">
        <f t="shared" si="12"/>
        <v>245</v>
      </c>
      <c r="B250" s="15" t="s">
        <v>4374</v>
      </c>
      <c r="C250" s="267" t="s">
        <v>4375</v>
      </c>
      <c r="D250" s="96"/>
      <c r="E250" s="32" t="s">
        <v>3288</v>
      </c>
      <c r="F250" s="32" t="s">
        <v>4367</v>
      </c>
      <c r="G250" s="13">
        <v>42733</v>
      </c>
      <c r="H250" s="13">
        <v>42733</v>
      </c>
      <c r="I250" s="16" t="s">
        <v>3447</v>
      </c>
      <c r="J250" s="16"/>
      <c r="K250" s="16"/>
      <c r="L250" s="16"/>
      <c r="M250" s="57"/>
      <c r="N250" s="65"/>
    </row>
    <row r="251" spans="1:14" ht="40.200000000000003" customHeight="1" x14ac:dyDescent="0.3">
      <c r="A251" s="30">
        <f t="shared" si="12"/>
        <v>246</v>
      </c>
      <c r="B251" s="15" t="s">
        <v>4373</v>
      </c>
      <c r="C251" s="267" t="s">
        <v>4372</v>
      </c>
      <c r="D251" s="96"/>
      <c r="E251" s="32" t="s">
        <v>3288</v>
      </c>
      <c r="F251" s="32" t="s">
        <v>4367</v>
      </c>
      <c r="G251" s="13">
        <v>42733</v>
      </c>
      <c r="H251" s="13">
        <v>42733</v>
      </c>
      <c r="I251" s="16" t="s">
        <v>3447</v>
      </c>
      <c r="J251" s="16"/>
      <c r="K251" s="16"/>
      <c r="L251" s="16"/>
      <c r="M251" s="57"/>
      <c r="N251" s="65"/>
    </row>
    <row r="252" spans="1:14" ht="44.4" customHeight="1" x14ac:dyDescent="0.3">
      <c r="A252" s="30">
        <f t="shared" si="12"/>
        <v>247</v>
      </c>
      <c r="B252" s="15" t="s">
        <v>4370</v>
      </c>
      <c r="C252" s="267" t="s">
        <v>4371</v>
      </c>
      <c r="D252" s="96"/>
      <c r="E252" s="32" t="s">
        <v>3288</v>
      </c>
      <c r="F252" s="32" t="s">
        <v>3341</v>
      </c>
      <c r="G252" s="13">
        <v>42733</v>
      </c>
      <c r="H252" s="13">
        <v>42733</v>
      </c>
      <c r="I252" s="16" t="s">
        <v>3447</v>
      </c>
      <c r="J252" s="16"/>
      <c r="K252" s="16"/>
      <c r="L252" s="16"/>
      <c r="M252" s="57"/>
      <c r="N252" s="65"/>
    </row>
    <row r="253" spans="1:14" ht="31.95" customHeight="1" x14ac:dyDescent="0.3">
      <c r="A253" s="30">
        <f t="shared" si="12"/>
        <v>248</v>
      </c>
      <c r="B253" s="15" t="s">
        <v>4369</v>
      </c>
      <c r="C253" s="267" t="s">
        <v>4368</v>
      </c>
      <c r="D253" s="96"/>
      <c r="E253" s="32" t="s">
        <v>3288</v>
      </c>
      <c r="F253" s="32" t="s">
        <v>3341</v>
      </c>
      <c r="G253" s="13">
        <v>42733</v>
      </c>
      <c r="H253" s="13">
        <v>42733</v>
      </c>
      <c r="I253" s="16" t="s">
        <v>3447</v>
      </c>
      <c r="J253" s="16"/>
      <c r="K253" s="16"/>
      <c r="L253" s="16"/>
      <c r="M253" s="57"/>
      <c r="N253" s="65"/>
    </row>
    <row r="254" spans="1:14" ht="28.8" x14ac:dyDescent="0.3">
      <c r="A254" s="30">
        <f t="shared" si="12"/>
        <v>249</v>
      </c>
      <c r="B254" s="67" t="s">
        <v>1953</v>
      </c>
      <c r="C254" s="42" t="s">
        <v>4183</v>
      </c>
      <c r="D254" s="43"/>
      <c r="E254" s="43" t="s">
        <v>3288</v>
      </c>
      <c r="F254" s="43" t="s">
        <v>3293</v>
      </c>
      <c r="G254" s="109">
        <v>42718</v>
      </c>
      <c r="H254" s="36" t="s">
        <v>1954</v>
      </c>
      <c r="I254" s="36" t="s">
        <v>3451</v>
      </c>
      <c r="J254" s="36"/>
      <c r="K254" s="16"/>
      <c r="L254" s="14" t="s">
        <v>4846</v>
      </c>
      <c r="M254" s="57"/>
      <c r="N254" s="65"/>
    </row>
    <row r="255" spans="1:14" ht="43.2" customHeight="1" x14ac:dyDescent="0.3">
      <c r="A255" s="30">
        <f t="shared" si="12"/>
        <v>250</v>
      </c>
      <c r="B255" s="15" t="s">
        <v>2096</v>
      </c>
      <c r="C255" s="267" t="s">
        <v>4523</v>
      </c>
      <c r="D255" s="32" t="s">
        <v>4498</v>
      </c>
      <c r="E255" s="32" t="s">
        <v>3288</v>
      </c>
      <c r="F255" s="32" t="s">
        <v>3721</v>
      </c>
      <c r="G255" s="91">
        <v>42706</v>
      </c>
      <c r="H255" s="91">
        <v>42706</v>
      </c>
      <c r="I255" s="16" t="s">
        <v>3447</v>
      </c>
      <c r="J255" s="16"/>
      <c r="K255" s="16"/>
      <c r="L255" s="16"/>
      <c r="M255" s="57"/>
      <c r="N255" s="65"/>
    </row>
    <row r="256" spans="1:14" ht="42" customHeight="1" x14ac:dyDescent="0.3">
      <c r="A256" s="30">
        <f t="shared" si="12"/>
        <v>251</v>
      </c>
      <c r="B256" s="15" t="s">
        <v>4510</v>
      </c>
      <c r="C256" s="267" t="s">
        <v>4509</v>
      </c>
      <c r="D256" s="32" t="s">
        <v>4498</v>
      </c>
      <c r="E256" s="32" t="s">
        <v>3288</v>
      </c>
      <c r="F256" s="32" t="s">
        <v>3721</v>
      </c>
      <c r="G256" s="91">
        <v>42706</v>
      </c>
      <c r="H256" s="91">
        <v>42706</v>
      </c>
      <c r="I256" s="16" t="s">
        <v>3447</v>
      </c>
      <c r="J256" s="16"/>
      <c r="K256" s="16"/>
      <c r="L256" s="16"/>
      <c r="M256" s="57"/>
      <c r="N256" s="65"/>
    </row>
    <row r="257" spans="1:14" ht="42" customHeight="1" x14ac:dyDescent="0.3">
      <c r="A257" s="30">
        <f t="shared" si="12"/>
        <v>252</v>
      </c>
      <c r="B257" s="15" t="s">
        <v>4512</v>
      </c>
      <c r="C257" s="267" t="s">
        <v>4511</v>
      </c>
      <c r="D257" s="32" t="s">
        <v>4498</v>
      </c>
      <c r="E257" s="32" t="s">
        <v>3288</v>
      </c>
      <c r="F257" s="32" t="s">
        <v>3721</v>
      </c>
      <c r="G257" s="91">
        <v>42706</v>
      </c>
      <c r="H257" s="91">
        <v>42706</v>
      </c>
      <c r="I257" s="16" t="s">
        <v>3447</v>
      </c>
      <c r="J257" s="16"/>
      <c r="K257" s="16"/>
      <c r="L257" s="16"/>
      <c r="M257" s="57"/>
      <c r="N257" s="65"/>
    </row>
    <row r="258" spans="1:14" ht="42" customHeight="1" x14ac:dyDescent="0.3">
      <c r="A258" s="30">
        <f t="shared" si="12"/>
        <v>253</v>
      </c>
      <c r="B258" s="15" t="s">
        <v>4514</v>
      </c>
      <c r="C258" s="22" t="s">
        <v>4513</v>
      </c>
      <c r="D258" s="32" t="s">
        <v>4498</v>
      </c>
      <c r="E258" s="32" t="s">
        <v>3288</v>
      </c>
      <c r="F258" s="32" t="s">
        <v>3721</v>
      </c>
      <c r="G258" s="91">
        <v>42706</v>
      </c>
      <c r="H258" s="91">
        <v>42706</v>
      </c>
      <c r="I258" s="16" t="s">
        <v>3447</v>
      </c>
      <c r="J258" s="16"/>
      <c r="K258" s="16"/>
      <c r="L258" s="16"/>
      <c r="M258" s="57"/>
      <c r="N258" s="65"/>
    </row>
    <row r="259" spans="1:14" ht="42" customHeight="1" x14ac:dyDescent="0.3">
      <c r="A259" s="30">
        <f t="shared" si="12"/>
        <v>254</v>
      </c>
      <c r="B259" s="15" t="s">
        <v>4515</v>
      </c>
      <c r="C259" s="267" t="s">
        <v>4516</v>
      </c>
      <c r="D259" s="32" t="s">
        <v>4498</v>
      </c>
      <c r="E259" s="32" t="s">
        <v>3288</v>
      </c>
      <c r="F259" s="32" t="s">
        <v>3721</v>
      </c>
      <c r="G259" s="91">
        <v>42706</v>
      </c>
      <c r="H259" s="91">
        <v>42706</v>
      </c>
      <c r="I259" s="16" t="s">
        <v>3447</v>
      </c>
      <c r="J259" s="16"/>
      <c r="K259" s="16"/>
      <c r="L259" s="16"/>
      <c r="M259" s="57"/>
      <c r="N259" s="65"/>
    </row>
    <row r="260" spans="1:14" ht="42" customHeight="1" x14ac:dyDescent="0.3">
      <c r="A260" s="30">
        <f t="shared" si="12"/>
        <v>255</v>
      </c>
      <c r="B260" s="15" t="s">
        <v>4518</v>
      </c>
      <c r="C260" s="267" t="s">
        <v>4517</v>
      </c>
      <c r="D260" s="32" t="s">
        <v>4498</v>
      </c>
      <c r="E260" s="32" t="s">
        <v>3288</v>
      </c>
      <c r="F260" s="32" t="s">
        <v>3721</v>
      </c>
      <c r="G260" s="91">
        <v>42706</v>
      </c>
      <c r="H260" s="91">
        <v>42706</v>
      </c>
      <c r="I260" s="16" t="s">
        <v>3447</v>
      </c>
      <c r="J260" s="16"/>
      <c r="K260" s="16"/>
      <c r="L260" s="16"/>
      <c r="M260" s="57"/>
      <c r="N260" s="65"/>
    </row>
    <row r="261" spans="1:14" ht="42" customHeight="1" x14ac:dyDescent="0.3">
      <c r="A261" s="30">
        <f t="shared" si="12"/>
        <v>256</v>
      </c>
      <c r="B261" s="15" t="s">
        <v>4520</v>
      </c>
      <c r="C261" s="267" t="s">
        <v>4519</v>
      </c>
      <c r="D261" s="32" t="s">
        <v>4498</v>
      </c>
      <c r="E261" s="32" t="s">
        <v>3288</v>
      </c>
      <c r="F261" s="32" t="s">
        <v>3721</v>
      </c>
      <c r="G261" s="91">
        <v>42706</v>
      </c>
      <c r="H261" s="91">
        <v>42706</v>
      </c>
      <c r="I261" s="16" t="s">
        <v>3447</v>
      </c>
      <c r="J261" s="16"/>
      <c r="K261" s="16"/>
      <c r="L261" s="16"/>
      <c r="M261" s="57"/>
      <c r="N261" s="65"/>
    </row>
    <row r="262" spans="1:14" ht="42" customHeight="1" x14ac:dyDescent="0.3">
      <c r="A262" s="30">
        <f t="shared" si="12"/>
        <v>257</v>
      </c>
      <c r="B262" s="15" t="s">
        <v>4522</v>
      </c>
      <c r="C262" s="267" t="s">
        <v>4521</v>
      </c>
      <c r="D262" s="32" t="s">
        <v>4498</v>
      </c>
      <c r="E262" s="32" t="s">
        <v>3288</v>
      </c>
      <c r="F262" s="32" t="s">
        <v>3721</v>
      </c>
      <c r="G262" s="91">
        <v>42706</v>
      </c>
      <c r="H262" s="91">
        <v>42706</v>
      </c>
      <c r="I262" s="16" t="s">
        <v>3447</v>
      </c>
      <c r="J262" s="16"/>
      <c r="K262" s="16"/>
      <c r="L262" s="16"/>
      <c r="M262" s="57"/>
      <c r="N262" s="65"/>
    </row>
    <row r="263" spans="1:14" ht="36.6" customHeight="1" x14ac:dyDescent="0.3">
      <c r="A263" s="30">
        <f t="shared" si="12"/>
        <v>258</v>
      </c>
      <c r="B263" s="15" t="s">
        <v>3511</v>
      </c>
      <c r="C263" s="267" t="s">
        <v>4184</v>
      </c>
      <c r="D263" s="96"/>
      <c r="E263" s="32" t="s">
        <v>3288</v>
      </c>
      <c r="F263" s="32" t="s">
        <v>3376</v>
      </c>
      <c r="G263" s="19">
        <v>42369</v>
      </c>
      <c r="H263" s="19">
        <v>42369</v>
      </c>
      <c r="I263" s="16" t="s">
        <v>3447</v>
      </c>
      <c r="J263" s="16"/>
      <c r="K263" s="16"/>
      <c r="L263" s="16"/>
      <c r="M263" s="57">
        <v>45130</v>
      </c>
      <c r="N263" s="65"/>
    </row>
    <row r="264" spans="1:14" ht="40.950000000000003" customHeight="1" x14ac:dyDescent="0.3">
      <c r="A264" s="30">
        <f t="shared" si="12"/>
        <v>259</v>
      </c>
      <c r="B264" s="15" t="s">
        <v>3490</v>
      </c>
      <c r="C264" s="267" t="s">
        <v>4185</v>
      </c>
      <c r="D264" s="96"/>
      <c r="E264" s="33" t="s">
        <v>3288</v>
      </c>
      <c r="F264" s="32" t="s">
        <v>3466</v>
      </c>
      <c r="G264" s="19" t="s">
        <v>2100</v>
      </c>
      <c r="H264" s="19" t="s">
        <v>2100</v>
      </c>
      <c r="I264" s="16" t="s">
        <v>3447</v>
      </c>
      <c r="J264" s="16"/>
      <c r="K264" s="16"/>
      <c r="L264" s="16"/>
      <c r="M264" s="57">
        <v>45123</v>
      </c>
      <c r="N264" s="65"/>
    </row>
    <row r="265" spans="1:14" ht="28.8" x14ac:dyDescent="0.3">
      <c r="A265" s="30">
        <f t="shared" si="12"/>
        <v>260</v>
      </c>
      <c r="B265" s="15" t="s">
        <v>2106</v>
      </c>
      <c r="C265" s="6" t="s">
        <v>4186</v>
      </c>
      <c r="D265" s="33"/>
      <c r="E265" s="33" t="s">
        <v>4</v>
      </c>
      <c r="F265" s="32" t="s">
        <v>3494</v>
      </c>
      <c r="G265" s="19" t="s">
        <v>2100</v>
      </c>
      <c r="H265" s="19" t="s">
        <v>2100</v>
      </c>
      <c r="I265" s="16" t="s">
        <v>3447</v>
      </c>
      <c r="J265" s="16"/>
      <c r="K265" s="16"/>
      <c r="L265" s="16"/>
      <c r="M265" s="57"/>
      <c r="N265" s="65"/>
    </row>
    <row r="266" spans="1:14" ht="39.6" customHeight="1" x14ac:dyDescent="0.3">
      <c r="A266" s="30">
        <f t="shared" si="12"/>
        <v>261</v>
      </c>
      <c r="B266" s="15" t="s">
        <v>2107</v>
      </c>
      <c r="C266" s="6" t="s">
        <v>4187</v>
      </c>
      <c r="D266" s="32"/>
      <c r="E266" s="33" t="s">
        <v>3288</v>
      </c>
      <c r="F266" s="32" t="s">
        <v>3293</v>
      </c>
      <c r="G266" s="19" t="s">
        <v>2100</v>
      </c>
      <c r="H266" s="19" t="s">
        <v>2100</v>
      </c>
      <c r="I266" s="16" t="s">
        <v>3447</v>
      </c>
      <c r="J266" s="16"/>
      <c r="K266" s="16"/>
      <c r="L266" s="16"/>
      <c r="M266" s="57"/>
      <c r="N266" s="65"/>
    </row>
    <row r="267" spans="1:14" ht="35.4" customHeight="1" x14ac:dyDescent="0.3">
      <c r="A267" s="30">
        <f t="shared" si="12"/>
        <v>262</v>
      </c>
      <c r="B267" s="15" t="s">
        <v>3738</v>
      </c>
      <c r="C267" s="267" t="s">
        <v>4188</v>
      </c>
      <c r="D267" s="96"/>
      <c r="E267" s="33" t="s">
        <v>3288</v>
      </c>
      <c r="F267" s="32" t="s">
        <v>3737</v>
      </c>
      <c r="G267" s="19" t="s">
        <v>2100</v>
      </c>
      <c r="H267" s="19" t="s">
        <v>2100</v>
      </c>
      <c r="I267" s="16" t="s">
        <v>3447</v>
      </c>
      <c r="J267" s="16"/>
      <c r="K267" s="16"/>
      <c r="L267" s="16"/>
      <c r="M267" s="55">
        <v>45228</v>
      </c>
      <c r="N267" s="65"/>
    </row>
    <row r="268" spans="1:14" ht="43.2" x14ac:dyDescent="0.3">
      <c r="A268" s="30">
        <f t="shared" si="12"/>
        <v>263</v>
      </c>
      <c r="B268" s="15" t="s">
        <v>3739</v>
      </c>
      <c r="C268" s="267" t="s">
        <v>4189</v>
      </c>
      <c r="D268" s="96"/>
      <c r="E268" s="33" t="s">
        <v>3288</v>
      </c>
      <c r="F268" s="32" t="s">
        <v>3737</v>
      </c>
      <c r="G268" s="19" t="s">
        <v>2100</v>
      </c>
      <c r="H268" s="19" t="s">
        <v>2100</v>
      </c>
      <c r="I268" s="16" t="s">
        <v>3447</v>
      </c>
      <c r="J268" s="16"/>
      <c r="K268" s="16"/>
      <c r="L268" s="16"/>
      <c r="M268" s="55">
        <v>45228</v>
      </c>
      <c r="N268" s="65"/>
    </row>
    <row r="269" spans="1:14" ht="43.2" x14ac:dyDescent="0.3">
      <c r="A269" s="30">
        <f t="shared" si="12"/>
        <v>264</v>
      </c>
      <c r="B269" s="15" t="s">
        <v>3740</v>
      </c>
      <c r="C269" s="267" t="s">
        <v>4190</v>
      </c>
      <c r="D269" s="96"/>
      <c r="E269" s="33" t="s">
        <v>3288</v>
      </c>
      <c r="F269" s="32" t="s">
        <v>3737</v>
      </c>
      <c r="G269" s="19" t="s">
        <v>2100</v>
      </c>
      <c r="H269" s="19" t="s">
        <v>2100</v>
      </c>
      <c r="I269" s="16" t="s">
        <v>3447</v>
      </c>
      <c r="J269" s="16"/>
      <c r="K269" s="16"/>
      <c r="L269" s="16"/>
      <c r="M269" s="55">
        <v>45228</v>
      </c>
      <c r="N269" s="65"/>
    </row>
    <row r="270" spans="1:14" ht="43.2" x14ac:dyDescent="0.3">
      <c r="A270" s="30">
        <f t="shared" si="12"/>
        <v>265</v>
      </c>
      <c r="B270" s="15" t="s">
        <v>2110</v>
      </c>
      <c r="C270" s="6" t="s">
        <v>4191</v>
      </c>
      <c r="D270" s="33"/>
      <c r="E270" s="33" t="s">
        <v>3288</v>
      </c>
      <c r="F270" s="32" t="s">
        <v>3737</v>
      </c>
      <c r="G270" s="19" t="s">
        <v>2100</v>
      </c>
      <c r="H270" s="19" t="s">
        <v>2100</v>
      </c>
      <c r="I270" s="16" t="s">
        <v>3447</v>
      </c>
      <c r="J270" s="16"/>
      <c r="K270" s="16"/>
      <c r="L270" s="16"/>
      <c r="M270" s="57"/>
      <c r="N270" s="65"/>
    </row>
    <row r="271" spans="1:14" ht="28.8" x14ac:dyDescent="0.3">
      <c r="A271" s="30">
        <f t="shared" si="12"/>
        <v>266</v>
      </c>
      <c r="B271" s="15" t="s">
        <v>2111</v>
      </c>
      <c r="C271" s="6" t="s">
        <v>4192</v>
      </c>
      <c r="D271" s="33"/>
      <c r="E271" s="33" t="s">
        <v>3288</v>
      </c>
      <c r="F271" s="32" t="s">
        <v>3293</v>
      </c>
      <c r="G271" s="19" t="s">
        <v>2100</v>
      </c>
      <c r="H271" s="19" t="s">
        <v>2100</v>
      </c>
      <c r="I271" s="16" t="s">
        <v>3447</v>
      </c>
      <c r="J271" s="16"/>
      <c r="K271" s="16"/>
      <c r="L271" s="16"/>
      <c r="M271" s="57"/>
      <c r="N271" s="65"/>
    </row>
    <row r="272" spans="1:14" ht="28.8" x14ac:dyDescent="0.3">
      <c r="A272" s="30">
        <f t="shared" si="12"/>
        <v>267</v>
      </c>
      <c r="B272" s="15" t="s">
        <v>2112</v>
      </c>
      <c r="C272" s="6" t="s">
        <v>4193</v>
      </c>
      <c r="D272" s="33"/>
      <c r="E272" s="33" t="s">
        <v>3288</v>
      </c>
      <c r="F272" s="32" t="s">
        <v>3466</v>
      </c>
      <c r="G272" s="19" t="s">
        <v>2100</v>
      </c>
      <c r="H272" s="19" t="s">
        <v>2100</v>
      </c>
      <c r="I272" s="16" t="s">
        <v>3447</v>
      </c>
      <c r="J272" s="16"/>
      <c r="K272" s="16"/>
      <c r="L272" s="16"/>
      <c r="M272" s="57"/>
      <c r="N272" s="65"/>
    </row>
    <row r="273" spans="1:14" ht="28.8" x14ac:dyDescent="0.3">
      <c r="A273" s="30">
        <f t="shared" si="12"/>
        <v>268</v>
      </c>
      <c r="B273" s="15" t="s">
        <v>2141</v>
      </c>
      <c r="C273" s="6" t="s">
        <v>4194</v>
      </c>
      <c r="D273" s="33"/>
      <c r="E273" s="33" t="s">
        <v>3288</v>
      </c>
      <c r="F273" s="32" t="s">
        <v>3793</v>
      </c>
      <c r="G273" s="19" t="s">
        <v>2142</v>
      </c>
      <c r="H273" s="19" t="s">
        <v>2142</v>
      </c>
      <c r="I273" s="16" t="s">
        <v>3447</v>
      </c>
      <c r="J273" s="16"/>
      <c r="K273" s="16"/>
      <c r="L273" s="16"/>
      <c r="M273" s="57"/>
      <c r="N273" s="65"/>
    </row>
    <row r="274" spans="1:14" ht="28.8" x14ac:dyDescent="0.3">
      <c r="A274" s="30">
        <f t="shared" si="12"/>
        <v>269</v>
      </c>
      <c r="B274" s="15" t="s">
        <v>2143</v>
      </c>
      <c r="C274" s="6" t="s">
        <v>4195</v>
      </c>
      <c r="D274" s="33"/>
      <c r="E274" s="33" t="s">
        <v>3288</v>
      </c>
      <c r="F274" s="32" t="s">
        <v>3793</v>
      </c>
      <c r="G274" s="19" t="s">
        <v>2142</v>
      </c>
      <c r="H274" s="19" t="s">
        <v>2142</v>
      </c>
      <c r="I274" s="16" t="s">
        <v>3447</v>
      </c>
      <c r="J274" s="16"/>
      <c r="K274" s="16"/>
      <c r="L274" s="16"/>
      <c r="M274" s="57"/>
      <c r="N274" s="65"/>
    </row>
    <row r="275" spans="1:14" ht="43.95" customHeight="1" x14ac:dyDescent="0.3">
      <c r="A275" s="30">
        <f t="shared" ref="A275:A352" si="13">A274+1</f>
        <v>270</v>
      </c>
      <c r="B275" s="15" t="s">
        <v>3798</v>
      </c>
      <c r="C275" s="267" t="s">
        <v>3797</v>
      </c>
      <c r="D275" s="96"/>
      <c r="E275" s="33" t="s">
        <v>3288</v>
      </c>
      <c r="F275" s="33" t="s">
        <v>3793</v>
      </c>
      <c r="G275" s="19" t="s">
        <v>2142</v>
      </c>
      <c r="H275" s="19" t="s">
        <v>2142</v>
      </c>
      <c r="I275" s="16" t="s">
        <v>3447</v>
      </c>
      <c r="J275" s="16"/>
      <c r="K275" s="16"/>
      <c r="L275" s="16"/>
      <c r="M275" s="57"/>
      <c r="N275" s="65"/>
    </row>
    <row r="276" spans="1:14" ht="28.8" x14ac:dyDescent="0.3">
      <c r="A276" s="30">
        <f t="shared" si="13"/>
        <v>271</v>
      </c>
      <c r="B276" s="15" t="s">
        <v>2225</v>
      </c>
      <c r="C276" s="267" t="s">
        <v>4196</v>
      </c>
      <c r="D276" s="32" t="s">
        <v>4498</v>
      </c>
      <c r="E276" s="33" t="s">
        <v>3288</v>
      </c>
      <c r="F276" s="32" t="s">
        <v>3793</v>
      </c>
      <c r="G276" s="19" t="s">
        <v>2226</v>
      </c>
      <c r="H276" s="19" t="s">
        <v>2226</v>
      </c>
      <c r="I276" s="16" t="s">
        <v>3447</v>
      </c>
      <c r="J276" s="16"/>
      <c r="K276" s="16"/>
      <c r="L276" s="16"/>
      <c r="M276" s="57"/>
      <c r="N276" s="65"/>
    </row>
    <row r="277" spans="1:14" ht="42.6" customHeight="1" x14ac:dyDescent="0.3">
      <c r="A277" s="30">
        <f t="shared" si="13"/>
        <v>272</v>
      </c>
      <c r="B277" s="15" t="s">
        <v>2227</v>
      </c>
      <c r="C277" s="267" t="s">
        <v>4197</v>
      </c>
      <c r="D277" s="32" t="s">
        <v>4498</v>
      </c>
      <c r="E277" s="33" t="s">
        <v>3288</v>
      </c>
      <c r="F277" s="32" t="s">
        <v>3793</v>
      </c>
      <c r="G277" s="19" t="s">
        <v>2226</v>
      </c>
      <c r="H277" s="19" t="s">
        <v>2226</v>
      </c>
      <c r="I277" s="16" t="s">
        <v>3447</v>
      </c>
      <c r="J277" s="16"/>
      <c r="K277" s="16"/>
      <c r="L277" s="16"/>
      <c r="M277" s="57"/>
      <c r="N277" s="65"/>
    </row>
    <row r="278" spans="1:14" ht="42.6" customHeight="1" x14ac:dyDescent="0.3">
      <c r="A278" s="30">
        <f t="shared" si="13"/>
        <v>273</v>
      </c>
      <c r="B278" s="15" t="s">
        <v>3806</v>
      </c>
      <c r="C278" s="267" t="s">
        <v>3805</v>
      </c>
      <c r="D278" s="96"/>
      <c r="E278" s="33" t="s">
        <v>3288</v>
      </c>
      <c r="F278" s="32" t="s">
        <v>3793</v>
      </c>
      <c r="G278" s="19" t="s">
        <v>2226</v>
      </c>
      <c r="H278" s="19" t="s">
        <v>2226</v>
      </c>
      <c r="I278" s="16" t="s">
        <v>3447</v>
      </c>
      <c r="J278" s="16"/>
      <c r="K278" s="16"/>
      <c r="L278" s="16"/>
      <c r="M278" s="56">
        <v>45264</v>
      </c>
      <c r="N278" s="65"/>
    </row>
    <row r="279" spans="1:14" ht="33" customHeight="1" x14ac:dyDescent="0.3">
      <c r="A279" s="30">
        <f t="shared" si="13"/>
        <v>274</v>
      </c>
      <c r="B279" s="15" t="s">
        <v>3802</v>
      </c>
      <c r="C279" s="267" t="s">
        <v>3801</v>
      </c>
      <c r="D279" s="96" t="s">
        <v>4498</v>
      </c>
      <c r="E279" s="33" t="s">
        <v>3288</v>
      </c>
      <c r="F279" s="32" t="s">
        <v>3793</v>
      </c>
      <c r="G279" s="19" t="s">
        <v>2226</v>
      </c>
      <c r="H279" s="19" t="s">
        <v>2226</v>
      </c>
      <c r="I279" s="16" t="s">
        <v>3447</v>
      </c>
      <c r="J279" s="16"/>
      <c r="K279" s="16"/>
      <c r="L279" s="16"/>
      <c r="M279" s="56">
        <v>45264</v>
      </c>
      <c r="N279" s="65"/>
    </row>
    <row r="280" spans="1:14" ht="45" customHeight="1" x14ac:dyDescent="0.3">
      <c r="A280" s="30">
        <f t="shared" si="13"/>
        <v>275</v>
      </c>
      <c r="B280" s="15" t="s">
        <v>3808</v>
      </c>
      <c r="C280" s="267" t="s">
        <v>3807</v>
      </c>
      <c r="D280" s="96"/>
      <c r="E280" s="33" t="s">
        <v>3288</v>
      </c>
      <c r="F280" s="32" t="s">
        <v>3793</v>
      </c>
      <c r="G280" s="19" t="s">
        <v>2226</v>
      </c>
      <c r="H280" s="19" t="s">
        <v>2226</v>
      </c>
      <c r="I280" s="16" t="s">
        <v>3447</v>
      </c>
      <c r="J280" s="16"/>
      <c r="K280" s="16"/>
      <c r="L280" s="16"/>
      <c r="M280" s="56">
        <v>45264</v>
      </c>
      <c r="N280" s="65"/>
    </row>
    <row r="281" spans="1:14" ht="43.2" x14ac:dyDescent="0.3">
      <c r="A281" s="30">
        <f t="shared" si="13"/>
        <v>276</v>
      </c>
      <c r="B281" s="15" t="s">
        <v>2293</v>
      </c>
      <c r="C281" s="6" t="s">
        <v>4198</v>
      </c>
      <c r="D281" s="33"/>
      <c r="E281" s="33" t="s">
        <v>3557</v>
      </c>
      <c r="F281" s="33" t="s">
        <v>657</v>
      </c>
      <c r="G281" s="19" t="s">
        <v>2294</v>
      </c>
      <c r="H281" s="19" t="s">
        <v>2294</v>
      </c>
      <c r="I281" s="16" t="s">
        <v>3447</v>
      </c>
      <c r="J281" s="16"/>
      <c r="K281" s="16"/>
      <c r="L281" s="16"/>
      <c r="M281" s="57"/>
      <c r="N281" s="65"/>
    </row>
    <row r="282" spans="1:14" ht="43.95" customHeight="1" x14ac:dyDescent="0.3">
      <c r="A282" s="30">
        <f t="shared" si="13"/>
        <v>277</v>
      </c>
      <c r="B282" s="15" t="s">
        <v>2295</v>
      </c>
      <c r="C282" s="267" t="s">
        <v>4199</v>
      </c>
      <c r="D282" s="32" t="s">
        <v>4498</v>
      </c>
      <c r="E282" s="33" t="s">
        <v>3564</v>
      </c>
      <c r="F282" s="32" t="s">
        <v>3721</v>
      </c>
      <c r="G282" s="91">
        <v>42369</v>
      </c>
      <c r="H282" s="91">
        <v>42369</v>
      </c>
      <c r="I282" s="16" t="s">
        <v>3447</v>
      </c>
      <c r="J282" s="16"/>
      <c r="K282" s="16"/>
      <c r="L282" s="16"/>
      <c r="M282" s="57"/>
      <c r="N282" s="65"/>
    </row>
    <row r="283" spans="1:14" ht="53.4" customHeight="1" x14ac:dyDescent="0.3">
      <c r="A283" s="30">
        <f t="shared" si="13"/>
        <v>278</v>
      </c>
      <c r="B283" s="67" t="s">
        <v>2305</v>
      </c>
      <c r="C283" s="42" t="s">
        <v>4207</v>
      </c>
      <c r="D283" s="32" t="s">
        <v>4498</v>
      </c>
      <c r="E283" s="33" t="s">
        <v>3288</v>
      </c>
      <c r="F283" s="32" t="s">
        <v>3721</v>
      </c>
      <c r="G283" s="91">
        <v>42369</v>
      </c>
      <c r="H283" s="91">
        <v>42369</v>
      </c>
      <c r="I283" s="16" t="s">
        <v>3451</v>
      </c>
      <c r="J283" s="16"/>
      <c r="K283" s="16"/>
      <c r="L283" s="16" t="s">
        <v>6340</v>
      </c>
      <c r="M283" s="57">
        <v>45677</v>
      </c>
      <c r="N283" s="65"/>
    </row>
    <row r="284" spans="1:14" ht="41.4" customHeight="1" x14ac:dyDescent="0.3">
      <c r="A284" s="30">
        <f t="shared" si="13"/>
        <v>279</v>
      </c>
      <c r="B284" s="15" t="s">
        <v>2306</v>
      </c>
      <c r="C284" s="267" t="s">
        <v>4208</v>
      </c>
      <c r="D284" s="32" t="s">
        <v>4498</v>
      </c>
      <c r="E284" s="33" t="s">
        <v>3288</v>
      </c>
      <c r="F284" s="32" t="s">
        <v>3721</v>
      </c>
      <c r="G284" s="91">
        <v>42369</v>
      </c>
      <c r="H284" s="91">
        <v>42369</v>
      </c>
      <c r="I284" s="16" t="s">
        <v>3447</v>
      </c>
      <c r="J284" s="16"/>
      <c r="K284" s="16"/>
      <c r="L284" s="16"/>
      <c r="M284" s="57"/>
      <c r="N284" s="65"/>
    </row>
    <row r="285" spans="1:14" ht="42.6" customHeight="1" x14ac:dyDescent="0.3">
      <c r="A285" s="30">
        <f t="shared" si="13"/>
        <v>280</v>
      </c>
      <c r="B285" s="15" t="s">
        <v>2296</v>
      </c>
      <c r="C285" s="267" t="s">
        <v>4200</v>
      </c>
      <c r="D285" s="32" t="s">
        <v>4498</v>
      </c>
      <c r="E285" s="33" t="s">
        <v>3564</v>
      </c>
      <c r="F285" s="32" t="s">
        <v>3721</v>
      </c>
      <c r="G285" s="91">
        <v>42369</v>
      </c>
      <c r="H285" s="91">
        <v>42369</v>
      </c>
      <c r="I285" s="16" t="s">
        <v>3447</v>
      </c>
      <c r="J285" s="16"/>
      <c r="K285" s="16"/>
      <c r="L285" s="16"/>
      <c r="M285" s="57"/>
      <c r="N285" s="65"/>
    </row>
    <row r="286" spans="1:14" ht="34.950000000000003" customHeight="1" x14ac:dyDescent="0.3">
      <c r="A286" s="30">
        <f t="shared" si="13"/>
        <v>281</v>
      </c>
      <c r="B286" s="15" t="s">
        <v>2297</v>
      </c>
      <c r="C286" s="267" t="s">
        <v>4201</v>
      </c>
      <c r="D286" s="32" t="s">
        <v>4498</v>
      </c>
      <c r="E286" s="33" t="s">
        <v>3564</v>
      </c>
      <c r="F286" s="32" t="s">
        <v>3721</v>
      </c>
      <c r="G286" s="91">
        <v>42369</v>
      </c>
      <c r="H286" s="91">
        <v>42369</v>
      </c>
      <c r="I286" s="16" t="s">
        <v>3447</v>
      </c>
      <c r="J286" s="16"/>
      <c r="K286" s="16"/>
      <c r="L286" s="16"/>
      <c r="M286" s="57"/>
      <c r="N286" s="65"/>
    </row>
    <row r="287" spans="1:14" ht="42.6" customHeight="1" x14ac:dyDescent="0.3">
      <c r="A287" s="30">
        <f t="shared" si="13"/>
        <v>282</v>
      </c>
      <c r="B287" s="15" t="s">
        <v>2298</v>
      </c>
      <c r="C287" s="267" t="s">
        <v>4202</v>
      </c>
      <c r="D287" s="32" t="s">
        <v>4498</v>
      </c>
      <c r="E287" s="33" t="s">
        <v>3564</v>
      </c>
      <c r="F287" s="32" t="s">
        <v>3721</v>
      </c>
      <c r="G287" s="91">
        <v>42369</v>
      </c>
      <c r="H287" s="91">
        <v>42369</v>
      </c>
      <c r="I287" s="16" t="s">
        <v>3447</v>
      </c>
      <c r="J287" s="16"/>
      <c r="K287" s="16"/>
      <c r="L287" s="16"/>
      <c r="M287" s="57"/>
      <c r="N287" s="65"/>
    </row>
    <row r="288" spans="1:14" ht="36" customHeight="1" x14ac:dyDescent="0.3">
      <c r="A288" s="30">
        <f t="shared" si="13"/>
        <v>283</v>
      </c>
      <c r="B288" s="15" t="s">
        <v>2307</v>
      </c>
      <c r="C288" s="267" t="s">
        <v>4209</v>
      </c>
      <c r="D288" s="32" t="s">
        <v>4498</v>
      </c>
      <c r="E288" s="33" t="s">
        <v>3288</v>
      </c>
      <c r="F288" s="32" t="s">
        <v>3721</v>
      </c>
      <c r="G288" s="91">
        <v>42369</v>
      </c>
      <c r="H288" s="91">
        <v>42369</v>
      </c>
      <c r="I288" s="16" t="s">
        <v>3447</v>
      </c>
      <c r="J288" s="16"/>
      <c r="K288" s="16"/>
      <c r="L288" s="16"/>
      <c r="M288" s="57"/>
      <c r="N288" s="65"/>
    </row>
    <row r="289" spans="1:14" ht="40.950000000000003" customHeight="1" x14ac:dyDescent="0.3">
      <c r="A289" s="30">
        <f t="shared" si="13"/>
        <v>284</v>
      </c>
      <c r="B289" s="15" t="s">
        <v>2299</v>
      </c>
      <c r="C289" s="267" t="s">
        <v>4203</v>
      </c>
      <c r="D289" s="32" t="s">
        <v>4498</v>
      </c>
      <c r="E289" s="33" t="s">
        <v>3564</v>
      </c>
      <c r="F289" s="32" t="s">
        <v>3721</v>
      </c>
      <c r="G289" s="91">
        <v>42369</v>
      </c>
      <c r="H289" s="91">
        <v>42369</v>
      </c>
      <c r="I289" s="16" t="s">
        <v>3447</v>
      </c>
      <c r="J289" s="16"/>
      <c r="K289" s="16"/>
      <c r="L289" s="16"/>
      <c r="M289" s="57"/>
      <c r="N289" s="65"/>
    </row>
    <row r="290" spans="1:14" ht="39" customHeight="1" x14ac:dyDescent="0.3">
      <c r="A290" s="30">
        <f t="shared" si="13"/>
        <v>285</v>
      </c>
      <c r="B290" s="15" t="s">
        <v>2300</v>
      </c>
      <c r="C290" s="267" t="s">
        <v>4204</v>
      </c>
      <c r="D290" s="32" t="s">
        <v>4498</v>
      </c>
      <c r="E290" s="33" t="s">
        <v>3564</v>
      </c>
      <c r="F290" s="32" t="s">
        <v>3721</v>
      </c>
      <c r="G290" s="91">
        <v>42369</v>
      </c>
      <c r="H290" s="91">
        <v>42369</v>
      </c>
      <c r="I290" s="16" t="s">
        <v>3447</v>
      </c>
      <c r="J290" s="16"/>
      <c r="K290" s="16"/>
      <c r="L290" s="16"/>
      <c r="M290" s="57"/>
      <c r="N290" s="65"/>
    </row>
    <row r="291" spans="1:14" ht="39.6" customHeight="1" x14ac:dyDescent="0.3">
      <c r="A291" s="30">
        <f t="shared" si="13"/>
        <v>286</v>
      </c>
      <c r="B291" s="15" t="s">
        <v>2301</v>
      </c>
      <c r="C291" s="267" t="s">
        <v>4205</v>
      </c>
      <c r="D291" s="32" t="s">
        <v>4498</v>
      </c>
      <c r="E291" s="33" t="s">
        <v>3564</v>
      </c>
      <c r="F291" s="32" t="s">
        <v>3721</v>
      </c>
      <c r="G291" s="91">
        <v>42369</v>
      </c>
      <c r="H291" s="91">
        <v>42369</v>
      </c>
      <c r="I291" s="16" t="s">
        <v>3447</v>
      </c>
      <c r="J291" s="16"/>
      <c r="K291" s="16"/>
      <c r="L291" s="16"/>
      <c r="M291" s="57"/>
      <c r="N291" s="65"/>
    </row>
    <row r="292" spans="1:14" ht="53.4" customHeight="1" x14ac:dyDescent="0.3">
      <c r="A292" s="30">
        <f t="shared" si="13"/>
        <v>287</v>
      </c>
      <c r="B292" s="15" t="s">
        <v>4546</v>
      </c>
      <c r="C292" s="267" t="s">
        <v>4545</v>
      </c>
      <c r="D292" s="92" t="s">
        <v>4498</v>
      </c>
      <c r="E292" s="92" t="s">
        <v>3288</v>
      </c>
      <c r="F292" s="93" t="s">
        <v>3293</v>
      </c>
      <c r="G292" s="91">
        <v>42369</v>
      </c>
      <c r="H292" s="91">
        <v>42369</v>
      </c>
      <c r="I292" s="79" t="s">
        <v>3447</v>
      </c>
      <c r="J292" s="79"/>
      <c r="K292" s="16"/>
      <c r="L292" s="16"/>
      <c r="M292" s="57"/>
      <c r="N292" s="65"/>
    </row>
    <row r="293" spans="1:14" ht="53.4" customHeight="1" x14ac:dyDescent="0.3">
      <c r="A293" s="30">
        <f t="shared" si="13"/>
        <v>288</v>
      </c>
      <c r="B293" s="15" t="s">
        <v>4550</v>
      </c>
      <c r="C293" s="267" t="s">
        <v>4549</v>
      </c>
      <c r="D293" s="92" t="s">
        <v>4498</v>
      </c>
      <c r="E293" s="92" t="s">
        <v>3288</v>
      </c>
      <c r="F293" s="93" t="s">
        <v>3293</v>
      </c>
      <c r="G293" s="91">
        <v>42369</v>
      </c>
      <c r="H293" s="91">
        <v>42369</v>
      </c>
      <c r="I293" s="79" t="s">
        <v>3447</v>
      </c>
      <c r="J293" s="79"/>
      <c r="K293" s="16"/>
      <c r="L293" s="16"/>
      <c r="M293" s="57"/>
      <c r="N293" s="65"/>
    </row>
    <row r="294" spans="1:14" ht="48.6" customHeight="1" x14ac:dyDescent="0.3">
      <c r="A294" s="30">
        <f t="shared" si="13"/>
        <v>289</v>
      </c>
      <c r="B294" s="15" t="s">
        <v>4548</v>
      </c>
      <c r="C294" s="267" t="s">
        <v>4547</v>
      </c>
      <c r="D294" s="92" t="s">
        <v>4498</v>
      </c>
      <c r="E294" s="92" t="s">
        <v>3288</v>
      </c>
      <c r="F294" s="93" t="s">
        <v>3293</v>
      </c>
      <c r="G294" s="91">
        <v>42369</v>
      </c>
      <c r="H294" s="91">
        <v>42369</v>
      </c>
      <c r="I294" s="79" t="s">
        <v>3447</v>
      </c>
      <c r="J294" s="79"/>
      <c r="K294" s="16"/>
      <c r="L294" s="16"/>
      <c r="M294" s="57"/>
      <c r="N294" s="65"/>
    </row>
    <row r="295" spans="1:14" ht="39.6" customHeight="1" x14ac:dyDescent="0.3">
      <c r="A295" s="30">
        <f t="shared" si="13"/>
        <v>290</v>
      </c>
      <c r="B295" s="15" t="s">
        <v>2107</v>
      </c>
      <c r="C295" s="267" t="s">
        <v>4544</v>
      </c>
      <c r="D295" s="92" t="s">
        <v>4498</v>
      </c>
      <c r="E295" s="92" t="s">
        <v>3288</v>
      </c>
      <c r="F295" s="93" t="s">
        <v>3293</v>
      </c>
      <c r="G295" s="91">
        <v>42369</v>
      </c>
      <c r="H295" s="91">
        <v>42369</v>
      </c>
      <c r="I295" s="79" t="s">
        <v>3447</v>
      </c>
      <c r="J295" s="79"/>
      <c r="K295" s="16"/>
      <c r="L295" s="16"/>
      <c r="M295" s="57"/>
      <c r="N295" s="65"/>
    </row>
    <row r="296" spans="1:14" ht="39.6" customHeight="1" x14ac:dyDescent="0.3">
      <c r="A296" s="30">
        <f t="shared" si="13"/>
        <v>291</v>
      </c>
      <c r="B296" s="15" t="s">
        <v>4543</v>
      </c>
      <c r="C296" s="267" t="s">
        <v>4542</v>
      </c>
      <c r="D296" s="92" t="s">
        <v>4498</v>
      </c>
      <c r="E296" s="92" t="s">
        <v>3288</v>
      </c>
      <c r="F296" s="93" t="s">
        <v>3293</v>
      </c>
      <c r="G296" s="91">
        <v>42369</v>
      </c>
      <c r="H296" s="91">
        <v>42369</v>
      </c>
      <c r="I296" s="79" t="s">
        <v>3447</v>
      </c>
      <c r="J296" s="79"/>
      <c r="K296" s="16"/>
      <c r="L296" s="16"/>
      <c r="M296" s="57"/>
      <c r="N296" s="65"/>
    </row>
    <row r="297" spans="1:14" ht="50.4" customHeight="1" x14ac:dyDescent="0.3">
      <c r="A297" s="30">
        <f t="shared" si="13"/>
        <v>292</v>
      </c>
      <c r="B297" s="15" t="s">
        <v>4541</v>
      </c>
      <c r="C297" s="267" t="s">
        <v>4540</v>
      </c>
      <c r="D297" s="92" t="s">
        <v>4498</v>
      </c>
      <c r="E297" s="92" t="s">
        <v>3288</v>
      </c>
      <c r="F297" s="93" t="s">
        <v>3293</v>
      </c>
      <c r="G297" s="91">
        <v>42369</v>
      </c>
      <c r="H297" s="91">
        <v>42369</v>
      </c>
      <c r="I297" s="79" t="s">
        <v>3447</v>
      </c>
      <c r="J297" s="79"/>
      <c r="K297" s="16"/>
      <c r="L297" s="16"/>
      <c r="M297" s="57"/>
      <c r="N297" s="65"/>
    </row>
    <row r="298" spans="1:14" ht="43.2" customHeight="1" x14ac:dyDescent="0.3">
      <c r="A298" s="30">
        <f t="shared" si="13"/>
        <v>293</v>
      </c>
      <c r="B298" s="15" t="s">
        <v>2302</v>
      </c>
      <c r="C298" s="267" t="s">
        <v>4206</v>
      </c>
      <c r="D298" s="33" t="s">
        <v>4498</v>
      </c>
      <c r="E298" s="33" t="s">
        <v>3288</v>
      </c>
      <c r="F298" s="32" t="s">
        <v>3293</v>
      </c>
      <c r="G298" s="247">
        <v>42369</v>
      </c>
      <c r="H298" s="91">
        <v>42369</v>
      </c>
      <c r="I298" s="79" t="s">
        <v>3447</v>
      </c>
      <c r="J298" s="79"/>
      <c r="K298" s="16"/>
      <c r="L298" s="16"/>
      <c r="M298" s="57"/>
      <c r="N298" s="65"/>
    </row>
    <row r="299" spans="1:14" ht="56.4" customHeight="1" x14ac:dyDescent="0.3">
      <c r="A299" s="30">
        <f t="shared" si="13"/>
        <v>294</v>
      </c>
      <c r="B299" s="15" t="s">
        <v>5013</v>
      </c>
      <c r="C299" s="80" t="s">
        <v>5012</v>
      </c>
      <c r="D299" s="33"/>
      <c r="E299" s="33" t="s">
        <v>3288</v>
      </c>
      <c r="F299" s="32" t="s">
        <v>3793</v>
      </c>
      <c r="G299" s="247">
        <v>42369</v>
      </c>
      <c r="H299" s="91">
        <v>42369</v>
      </c>
      <c r="I299" s="79" t="s">
        <v>3447</v>
      </c>
      <c r="J299" s="79"/>
      <c r="K299" s="16"/>
      <c r="L299" s="16"/>
      <c r="M299" s="57">
        <v>45425</v>
      </c>
      <c r="N299" s="65"/>
    </row>
    <row r="300" spans="1:14" ht="70.95" customHeight="1" x14ac:dyDescent="0.3">
      <c r="A300" s="30">
        <f t="shared" si="13"/>
        <v>295</v>
      </c>
      <c r="B300" s="15" t="s">
        <v>5011</v>
      </c>
      <c r="C300" s="80" t="s">
        <v>5010</v>
      </c>
      <c r="D300" s="33"/>
      <c r="E300" s="33" t="s">
        <v>3288</v>
      </c>
      <c r="F300" s="32" t="s">
        <v>3793</v>
      </c>
      <c r="G300" s="247">
        <v>42369</v>
      </c>
      <c r="H300" s="91">
        <v>42369</v>
      </c>
      <c r="I300" s="79" t="s">
        <v>3447</v>
      </c>
      <c r="J300" s="79"/>
      <c r="K300" s="16"/>
      <c r="L300" s="16"/>
      <c r="M300" s="57">
        <v>45425</v>
      </c>
      <c r="N300" s="65"/>
    </row>
    <row r="301" spans="1:14" ht="43.2" x14ac:dyDescent="0.3">
      <c r="A301" s="30">
        <f t="shared" si="13"/>
        <v>296</v>
      </c>
      <c r="B301" s="15" t="s">
        <v>2308</v>
      </c>
      <c r="C301" s="6" t="s">
        <v>4210</v>
      </c>
      <c r="D301" s="33"/>
      <c r="E301" s="33" t="s">
        <v>3288</v>
      </c>
      <c r="F301" s="33" t="s">
        <v>3376</v>
      </c>
      <c r="G301" s="19" t="s">
        <v>2294</v>
      </c>
      <c r="H301" s="19" t="s">
        <v>2294</v>
      </c>
      <c r="I301" s="16" t="s">
        <v>3447</v>
      </c>
      <c r="J301" s="16"/>
      <c r="K301" s="16"/>
      <c r="L301" s="16"/>
      <c r="M301" s="57"/>
      <c r="N301" s="65"/>
    </row>
    <row r="302" spans="1:14" ht="31.95" customHeight="1" x14ac:dyDescent="0.3">
      <c r="A302" s="30">
        <f t="shared" si="13"/>
        <v>297</v>
      </c>
      <c r="B302" s="15" t="s">
        <v>2309</v>
      </c>
      <c r="C302" s="6" t="s">
        <v>4211</v>
      </c>
      <c r="D302" s="33"/>
      <c r="E302" s="33" t="s">
        <v>3288</v>
      </c>
      <c r="F302" s="33" t="s">
        <v>3730</v>
      </c>
      <c r="G302" s="19" t="s">
        <v>2294</v>
      </c>
      <c r="H302" s="19" t="s">
        <v>2294</v>
      </c>
      <c r="I302" s="16" t="s">
        <v>3447</v>
      </c>
      <c r="J302" s="16"/>
      <c r="K302" s="16"/>
      <c r="L302" s="16"/>
      <c r="M302" s="57"/>
      <c r="N302" s="65"/>
    </row>
    <row r="303" spans="1:14" ht="34.950000000000003" customHeight="1" x14ac:dyDescent="0.3">
      <c r="A303" s="30">
        <f t="shared" si="13"/>
        <v>298</v>
      </c>
      <c r="B303" s="15" t="s">
        <v>2310</v>
      </c>
      <c r="C303" s="6" t="s">
        <v>4212</v>
      </c>
      <c r="D303" s="33"/>
      <c r="E303" s="33" t="s">
        <v>3288</v>
      </c>
      <c r="F303" s="33" t="s">
        <v>3730</v>
      </c>
      <c r="G303" s="19" t="s">
        <v>2294</v>
      </c>
      <c r="H303" s="19" t="s">
        <v>2294</v>
      </c>
      <c r="I303" s="16" t="s">
        <v>3447</v>
      </c>
      <c r="J303" s="16"/>
      <c r="K303" s="16"/>
      <c r="L303" s="16"/>
      <c r="M303" s="57"/>
      <c r="N303" s="65"/>
    </row>
    <row r="304" spans="1:14" ht="43.2" x14ac:dyDescent="0.3">
      <c r="A304" s="30">
        <f t="shared" si="13"/>
        <v>299</v>
      </c>
      <c r="B304" s="15" t="s">
        <v>3512</v>
      </c>
      <c r="C304" s="267" t="s">
        <v>4213</v>
      </c>
      <c r="D304" s="96"/>
      <c r="E304" s="32" t="s">
        <v>3288</v>
      </c>
      <c r="F304" s="32" t="s">
        <v>3376</v>
      </c>
      <c r="G304" s="19">
        <v>42004</v>
      </c>
      <c r="H304" s="19">
        <v>42004</v>
      </c>
      <c r="I304" s="16" t="s">
        <v>3447</v>
      </c>
      <c r="J304" s="16"/>
      <c r="K304" s="16"/>
      <c r="L304" s="16"/>
      <c r="M304" s="57">
        <v>45130</v>
      </c>
      <c r="N304" s="65"/>
    </row>
    <row r="305" spans="1:14" ht="40.950000000000003" customHeight="1" x14ac:dyDescent="0.3">
      <c r="A305" s="30">
        <f t="shared" si="13"/>
        <v>300</v>
      </c>
      <c r="B305" s="15" t="s">
        <v>2311</v>
      </c>
      <c r="C305" s="6" t="s">
        <v>4214</v>
      </c>
      <c r="D305" s="33"/>
      <c r="E305" s="33" t="s">
        <v>3288</v>
      </c>
      <c r="F305" s="32" t="s">
        <v>3299</v>
      </c>
      <c r="G305" s="19" t="s">
        <v>2312</v>
      </c>
      <c r="H305" s="19" t="s">
        <v>2312</v>
      </c>
      <c r="I305" s="16" t="s">
        <v>3447</v>
      </c>
      <c r="J305" s="16"/>
      <c r="K305" s="16"/>
      <c r="L305" s="16"/>
      <c r="M305" s="57"/>
      <c r="N305" s="65"/>
    </row>
    <row r="306" spans="1:14" ht="45" customHeight="1" x14ac:dyDescent="0.3">
      <c r="A306" s="30">
        <f t="shared" si="13"/>
        <v>301</v>
      </c>
      <c r="B306" s="15" t="s">
        <v>2313</v>
      </c>
      <c r="C306" s="9" t="s">
        <v>4215</v>
      </c>
      <c r="D306" s="33"/>
      <c r="E306" s="33" t="s">
        <v>3288</v>
      </c>
      <c r="F306" s="33" t="s">
        <v>3376</v>
      </c>
      <c r="G306" s="19" t="s">
        <v>2312</v>
      </c>
      <c r="H306" s="19" t="s">
        <v>2312</v>
      </c>
      <c r="I306" s="16" t="s">
        <v>3447</v>
      </c>
      <c r="J306" s="16"/>
      <c r="K306" s="16"/>
      <c r="L306" s="16"/>
      <c r="M306" s="57"/>
      <c r="N306" s="65"/>
    </row>
    <row r="307" spans="1:14" ht="41.4" customHeight="1" x14ac:dyDescent="0.3">
      <c r="A307" s="30">
        <f t="shared" si="13"/>
        <v>302</v>
      </c>
      <c r="B307" s="15" t="s">
        <v>2451</v>
      </c>
      <c r="C307" s="6" t="s">
        <v>4216</v>
      </c>
      <c r="D307" s="33"/>
      <c r="E307" s="33" t="s">
        <v>3288</v>
      </c>
      <c r="F307" s="33" t="s">
        <v>3376</v>
      </c>
      <c r="G307" s="19" t="s">
        <v>2452</v>
      </c>
      <c r="H307" s="19" t="s">
        <v>2452</v>
      </c>
      <c r="I307" s="16" t="s">
        <v>3447</v>
      </c>
      <c r="J307" s="16"/>
      <c r="K307" s="16"/>
      <c r="L307" s="16"/>
      <c r="M307" s="57"/>
      <c r="N307" s="65"/>
    </row>
    <row r="308" spans="1:14" ht="43.2" x14ac:dyDescent="0.3">
      <c r="A308" s="30">
        <f t="shared" si="13"/>
        <v>303</v>
      </c>
      <c r="B308" s="15" t="s">
        <v>2453</v>
      </c>
      <c r="C308" s="9" t="s">
        <v>5122</v>
      </c>
      <c r="D308" s="33"/>
      <c r="E308" s="33" t="s">
        <v>3288</v>
      </c>
      <c r="F308" s="33" t="s">
        <v>3299</v>
      </c>
      <c r="G308" s="19" t="s">
        <v>2452</v>
      </c>
      <c r="H308" s="19" t="s">
        <v>2452</v>
      </c>
      <c r="I308" s="16" t="s">
        <v>3447</v>
      </c>
      <c r="J308" s="16"/>
      <c r="K308" s="16"/>
      <c r="L308" s="16"/>
      <c r="M308" s="57"/>
      <c r="N308" s="65"/>
    </row>
    <row r="309" spans="1:14" ht="45.6" customHeight="1" x14ac:dyDescent="0.3">
      <c r="A309" s="30">
        <f t="shared" si="13"/>
        <v>304</v>
      </c>
      <c r="B309" s="15" t="s">
        <v>5121</v>
      </c>
      <c r="C309" s="9" t="s">
        <v>5120</v>
      </c>
      <c r="D309" s="32" t="s">
        <v>4498</v>
      </c>
      <c r="E309" s="33" t="s">
        <v>3288</v>
      </c>
      <c r="F309" s="32" t="s">
        <v>5123</v>
      </c>
      <c r="G309" s="13">
        <v>41639</v>
      </c>
      <c r="H309" s="13">
        <v>41639</v>
      </c>
      <c r="I309" s="16" t="s">
        <v>3447</v>
      </c>
      <c r="J309" s="16"/>
      <c r="K309" s="16"/>
      <c r="L309" s="16"/>
      <c r="M309" s="57"/>
      <c r="N309" s="65"/>
    </row>
    <row r="310" spans="1:14" ht="59.4" customHeight="1" x14ac:dyDescent="0.3">
      <c r="A310" s="30">
        <f t="shared" si="13"/>
        <v>305</v>
      </c>
      <c r="B310" s="15" t="s">
        <v>5125</v>
      </c>
      <c r="C310" s="9" t="s">
        <v>5124</v>
      </c>
      <c r="D310" s="32" t="s">
        <v>4498</v>
      </c>
      <c r="E310" s="33" t="s">
        <v>3288</v>
      </c>
      <c r="F310" s="32" t="s">
        <v>5123</v>
      </c>
      <c r="G310" s="13">
        <v>42369</v>
      </c>
      <c r="H310" s="13">
        <v>42369</v>
      </c>
      <c r="I310" s="16" t="s">
        <v>3447</v>
      </c>
      <c r="J310" s="16"/>
      <c r="K310" s="16"/>
      <c r="L310" s="16"/>
      <c r="M310" s="57"/>
      <c r="N310" s="65"/>
    </row>
    <row r="311" spans="1:14" ht="59.4" customHeight="1" x14ac:dyDescent="0.3">
      <c r="A311" s="30">
        <f t="shared" si="13"/>
        <v>306</v>
      </c>
      <c r="B311" s="15" t="s">
        <v>5127</v>
      </c>
      <c r="C311" s="9" t="s">
        <v>5126</v>
      </c>
      <c r="D311" s="32" t="s">
        <v>4498</v>
      </c>
      <c r="E311" s="33" t="s">
        <v>3288</v>
      </c>
      <c r="F311" s="32" t="s">
        <v>5123</v>
      </c>
      <c r="G311" s="13">
        <v>42369</v>
      </c>
      <c r="H311" s="13">
        <v>42369</v>
      </c>
      <c r="I311" s="16" t="s">
        <v>3447</v>
      </c>
      <c r="J311" s="16"/>
      <c r="K311" s="16"/>
      <c r="L311" s="16"/>
      <c r="M311" s="57"/>
      <c r="N311" s="65"/>
    </row>
    <row r="312" spans="1:14" ht="59.4" customHeight="1" x14ac:dyDescent="0.3">
      <c r="A312" s="30">
        <f t="shared" si="13"/>
        <v>307</v>
      </c>
      <c r="B312" s="15" t="s">
        <v>5129</v>
      </c>
      <c r="C312" s="9" t="s">
        <v>5128</v>
      </c>
      <c r="D312" s="32" t="s">
        <v>4498</v>
      </c>
      <c r="E312" s="33" t="s">
        <v>3288</v>
      </c>
      <c r="F312" s="32" t="s">
        <v>5123</v>
      </c>
      <c r="G312" s="13">
        <v>42369</v>
      </c>
      <c r="H312" s="13">
        <v>42369</v>
      </c>
      <c r="I312" s="16" t="s">
        <v>3447</v>
      </c>
      <c r="J312" s="16"/>
      <c r="K312" s="16"/>
      <c r="L312" s="16"/>
      <c r="M312" s="57"/>
      <c r="N312" s="65"/>
    </row>
    <row r="313" spans="1:14" ht="59.4" customHeight="1" x14ac:dyDescent="0.3">
      <c r="A313" s="30">
        <f t="shared" si="13"/>
        <v>308</v>
      </c>
      <c r="B313" s="15" t="s">
        <v>5135</v>
      </c>
      <c r="C313" s="9" t="s">
        <v>5134</v>
      </c>
      <c r="D313" s="32" t="s">
        <v>4498</v>
      </c>
      <c r="E313" s="33" t="s">
        <v>3288</v>
      </c>
      <c r="F313" s="32" t="s">
        <v>5123</v>
      </c>
      <c r="G313" s="13">
        <v>41639</v>
      </c>
      <c r="H313" s="13">
        <v>41639</v>
      </c>
      <c r="I313" s="16" t="s">
        <v>3447</v>
      </c>
      <c r="J313" s="16"/>
      <c r="K313" s="16"/>
      <c r="L313" s="16"/>
      <c r="M313" s="57"/>
      <c r="N313" s="65"/>
    </row>
    <row r="314" spans="1:14" ht="59.4" customHeight="1" x14ac:dyDescent="0.3">
      <c r="A314" s="30">
        <f t="shared" si="13"/>
        <v>309</v>
      </c>
      <c r="B314" s="15" t="s">
        <v>5131</v>
      </c>
      <c r="C314" s="9" t="s">
        <v>5130</v>
      </c>
      <c r="D314" s="32" t="s">
        <v>4498</v>
      </c>
      <c r="E314" s="33" t="s">
        <v>3288</v>
      </c>
      <c r="F314" s="32" t="s">
        <v>5123</v>
      </c>
      <c r="G314" s="13">
        <v>41639</v>
      </c>
      <c r="H314" s="13">
        <v>41639</v>
      </c>
      <c r="I314" s="16" t="s">
        <v>3447</v>
      </c>
      <c r="J314" s="16"/>
      <c r="K314" s="16"/>
      <c r="L314" s="16"/>
      <c r="M314" s="57"/>
      <c r="N314" s="65"/>
    </row>
    <row r="315" spans="1:14" ht="59.4" customHeight="1" x14ac:dyDescent="0.3">
      <c r="A315" s="30">
        <f t="shared" si="13"/>
        <v>310</v>
      </c>
      <c r="B315" s="15" t="s">
        <v>5133</v>
      </c>
      <c r="C315" s="9" t="s">
        <v>5132</v>
      </c>
      <c r="D315" s="32" t="s">
        <v>4498</v>
      </c>
      <c r="E315" s="33" t="s">
        <v>3288</v>
      </c>
      <c r="F315" s="32" t="s">
        <v>5123</v>
      </c>
      <c r="G315" s="13">
        <v>41639</v>
      </c>
      <c r="H315" s="13">
        <v>41639</v>
      </c>
      <c r="I315" s="16" t="s">
        <v>3447</v>
      </c>
      <c r="J315" s="16"/>
      <c r="K315" s="16"/>
      <c r="L315" s="16"/>
      <c r="M315" s="57"/>
      <c r="N315" s="65"/>
    </row>
    <row r="316" spans="1:14" ht="54" customHeight="1" x14ac:dyDescent="0.3">
      <c r="A316" s="30">
        <f t="shared" si="13"/>
        <v>311</v>
      </c>
      <c r="B316" s="15" t="s">
        <v>5137</v>
      </c>
      <c r="C316" s="9" t="s">
        <v>5136</v>
      </c>
      <c r="D316" s="32" t="s">
        <v>4498</v>
      </c>
      <c r="E316" s="33" t="s">
        <v>3288</v>
      </c>
      <c r="F316" s="32" t="s">
        <v>5123</v>
      </c>
      <c r="G316" s="13">
        <v>41639</v>
      </c>
      <c r="H316" s="13">
        <v>41639</v>
      </c>
      <c r="I316" s="16" t="s">
        <v>3447</v>
      </c>
      <c r="J316" s="16"/>
      <c r="K316" s="16"/>
      <c r="L316" s="16"/>
      <c r="M316" s="57"/>
      <c r="N316" s="65"/>
    </row>
    <row r="317" spans="1:14" ht="49.2" customHeight="1" x14ac:dyDescent="0.3">
      <c r="A317" s="30">
        <f t="shared" si="13"/>
        <v>312</v>
      </c>
      <c r="B317" s="15" t="s">
        <v>3505</v>
      </c>
      <c r="C317" s="267" t="s">
        <v>4217</v>
      </c>
      <c r="D317" s="96"/>
      <c r="E317" s="32" t="s">
        <v>3288</v>
      </c>
      <c r="F317" s="32" t="s">
        <v>3376</v>
      </c>
      <c r="G317" s="13">
        <v>41639</v>
      </c>
      <c r="H317" s="13">
        <v>41639</v>
      </c>
      <c r="I317" s="16" t="s">
        <v>3447</v>
      </c>
      <c r="J317" s="16"/>
      <c r="K317" s="16"/>
      <c r="L317" s="16"/>
      <c r="M317" s="57">
        <v>45130</v>
      </c>
      <c r="N317" s="65"/>
    </row>
    <row r="318" spans="1:14" ht="43.2" customHeight="1" x14ac:dyDescent="0.3">
      <c r="A318" s="30">
        <f t="shared" si="13"/>
        <v>313</v>
      </c>
      <c r="B318" s="15" t="s">
        <v>3504</v>
      </c>
      <c r="C318" s="267" t="s">
        <v>4218</v>
      </c>
      <c r="D318" s="96"/>
      <c r="E318" s="32" t="s">
        <v>3288</v>
      </c>
      <c r="F318" s="32" t="s">
        <v>3376</v>
      </c>
      <c r="G318" s="13">
        <v>41639</v>
      </c>
      <c r="H318" s="13">
        <v>41639</v>
      </c>
      <c r="I318" s="16" t="s">
        <v>3447</v>
      </c>
      <c r="J318" s="16"/>
      <c r="K318" s="16"/>
      <c r="L318" s="16"/>
      <c r="M318" s="57">
        <v>45130</v>
      </c>
      <c r="N318" s="65"/>
    </row>
    <row r="319" spans="1:14" ht="42.6" customHeight="1" x14ac:dyDescent="0.3">
      <c r="A319" s="30">
        <f t="shared" si="13"/>
        <v>314</v>
      </c>
      <c r="B319" s="15" t="s">
        <v>3503</v>
      </c>
      <c r="C319" s="267" t="s">
        <v>4219</v>
      </c>
      <c r="D319" s="96"/>
      <c r="E319" s="32" t="s">
        <v>3288</v>
      </c>
      <c r="F319" s="32" t="s">
        <v>3376</v>
      </c>
      <c r="G319" s="13">
        <v>41639</v>
      </c>
      <c r="H319" s="13">
        <v>41639</v>
      </c>
      <c r="I319" s="16" t="s">
        <v>3447</v>
      </c>
      <c r="J319" s="16"/>
      <c r="K319" s="16"/>
      <c r="L319" s="16"/>
      <c r="M319" s="57">
        <v>45130</v>
      </c>
      <c r="N319" s="65"/>
    </row>
    <row r="320" spans="1:14" ht="35.4" customHeight="1" x14ac:dyDescent="0.3">
      <c r="A320" s="30">
        <f t="shared" si="13"/>
        <v>315</v>
      </c>
      <c r="B320" s="15" t="s">
        <v>3508</v>
      </c>
      <c r="C320" s="267" t="s">
        <v>4220</v>
      </c>
      <c r="D320" s="96"/>
      <c r="E320" s="32" t="s">
        <v>3288</v>
      </c>
      <c r="F320" s="32" t="s">
        <v>3376</v>
      </c>
      <c r="G320" s="13">
        <v>41639</v>
      </c>
      <c r="H320" s="13">
        <v>41639</v>
      </c>
      <c r="I320" s="16" t="s">
        <v>3447</v>
      </c>
      <c r="J320" s="16"/>
      <c r="K320" s="16"/>
      <c r="L320" s="16"/>
      <c r="M320" s="57">
        <v>45130</v>
      </c>
      <c r="N320" s="65"/>
    </row>
    <row r="321" spans="1:14" ht="27.6" customHeight="1" x14ac:dyDescent="0.3">
      <c r="A321" s="30">
        <f t="shared" si="13"/>
        <v>316</v>
      </c>
      <c r="B321" s="15" t="s">
        <v>3336</v>
      </c>
      <c r="C321" s="9" t="s">
        <v>4221</v>
      </c>
      <c r="D321" s="32"/>
      <c r="E321" s="32" t="s">
        <v>3288</v>
      </c>
      <c r="F321" s="33" t="s">
        <v>3730</v>
      </c>
      <c r="G321" s="13">
        <v>41639</v>
      </c>
      <c r="H321" s="13">
        <v>41639</v>
      </c>
      <c r="I321" s="16" t="s">
        <v>3447</v>
      </c>
      <c r="J321" s="16"/>
      <c r="K321" s="16"/>
      <c r="L321" s="16"/>
      <c r="M321" s="57"/>
      <c r="N321" s="65"/>
    </row>
    <row r="322" spans="1:14" ht="43.95" customHeight="1" x14ac:dyDescent="0.3">
      <c r="A322" s="30">
        <f t="shared" si="13"/>
        <v>317</v>
      </c>
      <c r="B322" s="15" t="s">
        <v>3335</v>
      </c>
      <c r="C322" s="9" t="s">
        <v>4222</v>
      </c>
      <c r="D322" s="32"/>
      <c r="E322" s="32" t="s">
        <v>3288</v>
      </c>
      <c r="F322" s="33" t="s">
        <v>3730</v>
      </c>
      <c r="G322" s="13">
        <v>41639</v>
      </c>
      <c r="H322" s="13">
        <v>41639</v>
      </c>
      <c r="I322" s="16" t="s">
        <v>3447</v>
      </c>
      <c r="J322" s="16"/>
      <c r="K322" s="16"/>
      <c r="L322" s="16"/>
      <c r="M322" s="57"/>
      <c r="N322" s="65"/>
    </row>
    <row r="323" spans="1:14" ht="43.95" customHeight="1" x14ac:dyDescent="0.3">
      <c r="A323" s="30">
        <f t="shared" si="13"/>
        <v>318</v>
      </c>
      <c r="B323" s="15" t="s">
        <v>5249</v>
      </c>
      <c r="C323" s="9" t="s">
        <v>5248</v>
      </c>
      <c r="D323" s="32" t="s">
        <v>4498</v>
      </c>
      <c r="E323" s="32" t="s">
        <v>3288</v>
      </c>
      <c r="F323" s="33" t="s">
        <v>3293</v>
      </c>
      <c r="G323" s="13">
        <v>41639</v>
      </c>
      <c r="H323" s="13">
        <v>41639</v>
      </c>
      <c r="I323" s="16" t="s">
        <v>3447</v>
      </c>
      <c r="J323" s="16"/>
      <c r="K323" s="16"/>
      <c r="L323" s="16"/>
      <c r="M323" s="57">
        <v>45607</v>
      </c>
      <c r="N323" s="65"/>
    </row>
    <row r="324" spans="1:14" ht="40.200000000000003" customHeight="1" x14ac:dyDescent="0.3">
      <c r="A324" s="30">
        <f t="shared" si="13"/>
        <v>319</v>
      </c>
      <c r="B324" s="15" t="s">
        <v>2462</v>
      </c>
      <c r="C324" s="6" t="s">
        <v>4223</v>
      </c>
      <c r="D324" s="33"/>
      <c r="E324" s="32" t="s">
        <v>3288</v>
      </c>
      <c r="F324" s="33" t="s">
        <v>3730</v>
      </c>
      <c r="G324" s="13">
        <v>41639</v>
      </c>
      <c r="H324" s="13">
        <v>41639</v>
      </c>
      <c r="I324" s="16" t="s">
        <v>3447</v>
      </c>
      <c r="J324" s="16"/>
      <c r="K324" s="16"/>
      <c r="L324" s="16"/>
      <c r="M324" s="57"/>
      <c r="N324" s="65"/>
    </row>
    <row r="325" spans="1:14" ht="40.200000000000003" customHeight="1" x14ac:dyDescent="0.3">
      <c r="A325" s="30">
        <f t="shared" si="13"/>
        <v>320</v>
      </c>
      <c r="B325" s="15" t="s">
        <v>4569</v>
      </c>
      <c r="C325" s="267" t="s">
        <v>4570</v>
      </c>
      <c r="D325" s="33" t="s">
        <v>4498</v>
      </c>
      <c r="E325" s="33" t="s">
        <v>3288</v>
      </c>
      <c r="F325" s="32" t="s">
        <v>3272</v>
      </c>
      <c r="G325" s="91">
        <v>41634</v>
      </c>
      <c r="H325" s="91">
        <v>41634</v>
      </c>
      <c r="I325" s="16" t="s">
        <v>3447</v>
      </c>
      <c r="J325" s="16"/>
      <c r="K325" s="16"/>
      <c r="L325" s="16"/>
      <c r="M325" s="57"/>
      <c r="N325" s="65"/>
    </row>
    <row r="326" spans="1:14" ht="40.200000000000003" customHeight="1" x14ac:dyDescent="0.3">
      <c r="A326" s="30">
        <f t="shared" si="13"/>
        <v>321</v>
      </c>
      <c r="B326" s="15" t="s">
        <v>4567</v>
      </c>
      <c r="C326" s="267" t="s">
        <v>4568</v>
      </c>
      <c r="D326" s="33" t="s">
        <v>4498</v>
      </c>
      <c r="E326" s="33" t="s">
        <v>3288</v>
      </c>
      <c r="F326" s="32" t="s">
        <v>3272</v>
      </c>
      <c r="G326" s="91">
        <v>41634</v>
      </c>
      <c r="H326" s="91">
        <v>41634</v>
      </c>
      <c r="I326" s="16" t="s">
        <v>3447</v>
      </c>
      <c r="J326" s="16"/>
      <c r="K326" s="16"/>
      <c r="L326" s="16"/>
      <c r="M326" s="57"/>
      <c r="N326" s="65"/>
    </row>
    <row r="327" spans="1:14" ht="40.200000000000003" customHeight="1" x14ac:dyDescent="0.3">
      <c r="A327" s="30">
        <f t="shared" si="13"/>
        <v>322</v>
      </c>
      <c r="B327" s="15" t="s">
        <v>4565</v>
      </c>
      <c r="C327" s="267" t="s">
        <v>4564</v>
      </c>
      <c r="D327" s="33" t="s">
        <v>4498</v>
      </c>
      <c r="E327" s="33" t="s">
        <v>3288</v>
      </c>
      <c r="F327" s="32" t="s">
        <v>3272</v>
      </c>
      <c r="G327" s="91">
        <v>41634</v>
      </c>
      <c r="H327" s="91">
        <v>41634</v>
      </c>
      <c r="I327" s="16" t="s">
        <v>3447</v>
      </c>
      <c r="J327" s="16"/>
      <c r="K327" s="16"/>
      <c r="L327" s="16"/>
      <c r="M327" s="57"/>
      <c r="N327" s="65"/>
    </row>
    <row r="328" spans="1:14" ht="40.200000000000003" customHeight="1" x14ac:dyDescent="0.3">
      <c r="A328" s="30">
        <f t="shared" si="13"/>
        <v>323</v>
      </c>
      <c r="B328" s="15" t="s">
        <v>4563</v>
      </c>
      <c r="C328" s="267" t="s">
        <v>4566</v>
      </c>
      <c r="D328" s="33" t="s">
        <v>4498</v>
      </c>
      <c r="E328" s="33" t="s">
        <v>3288</v>
      </c>
      <c r="F328" s="32" t="s">
        <v>3272</v>
      </c>
      <c r="G328" s="91">
        <v>41634</v>
      </c>
      <c r="H328" s="91">
        <v>41634</v>
      </c>
      <c r="I328" s="16" t="s">
        <v>3447</v>
      </c>
      <c r="J328" s="16"/>
      <c r="K328" s="16"/>
      <c r="L328" s="16"/>
      <c r="M328" s="57"/>
      <c r="N328" s="65"/>
    </row>
    <row r="329" spans="1:14" ht="44.4" customHeight="1" x14ac:dyDescent="0.3">
      <c r="A329" s="30">
        <f t="shared" si="13"/>
        <v>324</v>
      </c>
      <c r="B329" s="15" t="s">
        <v>2465</v>
      </c>
      <c r="C329" s="267" t="s">
        <v>4226</v>
      </c>
      <c r="D329" s="33" t="s">
        <v>4498</v>
      </c>
      <c r="E329" s="33" t="s">
        <v>3288</v>
      </c>
      <c r="F329" s="32" t="s">
        <v>3272</v>
      </c>
      <c r="G329" s="91">
        <v>41634</v>
      </c>
      <c r="H329" s="91">
        <v>41634</v>
      </c>
      <c r="I329" s="16" t="s">
        <v>3447</v>
      </c>
      <c r="J329" s="16"/>
      <c r="K329" s="16"/>
      <c r="L329" s="16"/>
      <c r="M329" s="57"/>
      <c r="N329" s="65"/>
    </row>
    <row r="330" spans="1:14" ht="34.200000000000003" customHeight="1" x14ac:dyDescent="0.3">
      <c r="A330" s="30">
        <f t="shared" si="13"/>
        <v>325</v>
      </c>
      <c r="B330" s="15" t="s">
        <v>2490</v>
      </c>
      <c r="C330" s="6" t="s">
        <v>4228</v>
      </c>
      <c r="D330" s="33"/>
      <c r="E330" s="33" t="s">
        <v>3288</v>
      </c>
      <c r="F330" s="33" t="s">
        <v>3376</v>
      </c>
      <c r="G330" s="19" t="s">
        <v>2491</v>
      </c>
      <c r="H330" s="19" t="s">
        <v>2491</v>
      </c>
      <c r="I330" s="16" t="s">
        <v>3447</v>
      </c>
      <c r="J330" s="16"/>
      <c r="K330" s="16"/>
      <c r="L330" s="16"/>
      <c r="M330" s="57"/>
      <c r="N330" s="65"/>
    </row>
    <row r="331" spans="1:14" ht="59.4" customHeight="1" x14ac:dyDescent="0.3">
      <c r="A331" s="30">
        <f t="shared" si="13"/>
        <v>326</v>
      </c>
      <c r="B331" s="15" t="s">
        <v>4561</v>
      </c>
      <c r="C331" s="267" t="s">
        <v>4560</v>
      </c>
      <c r="D331" s="33"/>
      <c r="E331" s="32" t="s">
        <v>3288</v>
      </c>
      <c r="F331" s="32" t="s">
        <v>3793</v>
      </c>
      <c r="G331" s="13">
        <v>41593</v>
      </c>
      <c r="H331" s="13">
        <v>41593</v>
      </c>
      <c r="I331" s="16" t="s">
        <v>3447</v>
      </c>
      <c r="J331" s="16"/>
      <c r="K331" s="16"/>
      <c r="L331" s="16"/>
      <c r="M331" s="57"/>
      <c r="N331" s="65"/>
    </row>
    <row r="332" spans="1:14" ht="59.4" customHeight="1" x14ac:dyDescent="0.3">
      <c r="A332" s="30">
        <f t="shared" si="13"/>
        <v>327</v>
      </c>
      <c r="B332" s="15" t="s">
        <v>5009</v>
      </c>
      <c r="C332" s="22" t="s">
        <v>5008</v>
      </c>
      <c r="D332" s="33"/>
      <c r="E332" s="32" t="s">
        <v>3288</v>
      </c>
      <c r="F332" s="32" t="s">
        <v>3793</v>
      </c>
      <c r="G332" s="13">
        <v>41593</v>
      </c>
      <c r="H332" s="13">
        <v>41593</v>
      </c>
      <c r="I332" s="16" t="s">
        <v>3447</v>
      </c>
      <c r="J332" s="16"/>
      <c r="K332" s="16"/>
      <c r="L332" s="16"/>
      <c r="M332" s="57">
        <v>45425</v>
      </c>
      <c r="N332" s="65"/>
    </row>
    <row r="333" spans="1:14" ht="48.6" customHeight="1" x14ac:dyDescent="0.3">
      <c r="A333" s="30">
        <f t="shared" si="13"/>
        <v>328</v>
      </c>
      <c r="B333" s="15" t="s">
        <v>4559</v>
      </c>
      <c r="C333" s="267" t="s">
        <v>4558</v>
      </c>
      <c r="D333" s="33"/>
      <c r="E333" s="32" t="s">
        <v>3288</v>
      </c>
      <c r="F333" s="32" t="s">
        <v>3793</v>
      </c>
      <c r="G333" s="13">
        <v>41593</v>
      </c>
      <c r="H333" s="13">
        <v>41593</v>
      </c>
      <c r="I333" s="16" t="s">
        <v>3447</v>
      </c>
      <c r="J333" s="16"/>
      <c r="K333" s="16"/>
      <c r="L333" s="16"/>
      <c r="M333" s="57"/>
      <c r="N333" s="65"/>
    </row>
    <row r="334" spans="1:14" ht="55.2" customHeight="1" x14ac:dyDescent="0.3">
      <c r="A334" s="30">
        <f t="shared" si="13"/>
        <v>329</v>
      </c>
      <c r="B334" s="15" t="s">
        <v>4997</v>
      </c>
      <c r="C334" s="22" t="s">
        <v>4996</v>
      </c>
      <c r="D334" s="33"/>
      <c r="E334" s="32" t="s">
        <v>3288</v>
      </c>
      <c r="F334" s="32" t="s">
        <v>3793</v>
      </c>
      <c r="G334" s="13">
        <v>41593</v>
      </c>
      <c r="H334" s="13">
        <v>41593</v>
      </c>
      <c r="I334" s="16" t="s">
        <v>3447</v>
      </c>
      <c r="J334" s="16"/>
      <c r="K334" s="16"/>
      <c r="L334" s="16"/>
      <c r="M334" s="57">
        <v>45425</v>
      </c>
      <c r="N334" s="65"/>
    </row>
    <row r="335" spans="1:14" ht="35.4" customHeight="1" x14ac:dyDescent="0.3">
      <c r="A335" s="30">
        <f t="shared" si="13"/>
        <v>330</v>
      </c>
      <c r="B335" s="15" t="s">
        <v>2587</v>
      </c>
      <c r="C335" s="267" t="s">
        <v>4524</v>
      </c>
      <c r="D335" s="32" t="s">
        <v>4498</v>
      </c>
      <c r="E335" s="32" t="s">
        <v>3288</v>
      </c>
      <c r="F335" s="32" t="s">
        <v>3721</v>
      </c>
      <c r="G335" s="91">
        <v>41577</v>
      </c>
      <c r="H335" s="91">
        <v>41577</v>
      </c>
      <c r="I335" s="16" t="s">
        <v>3447</v>
      </c>
      <c r="J335" s="16"/>
      <c r="K335" s="16"/>
      <c r="L335" s="16"/>
      <c r="M335" s="57"/>
      <c r="N335" s="65"/>
    </row>
    <row r="336" spans="1:14" ht="31.95" customHeight="1" x14ac:dyDescent="0.3">
      <c r="A336" s="30">
        <f t="shared" si="13"/>
        <v>331</v>
      </c>
      <c r="B336" s="15" t="s">
        <v>2572</v>
      </c>
      <c r="C336" s="267" t="s">
        <v>3992</v>
      </c>
      <c r="D336" s="32" t="s">
        <v>4498</v>
      </c>
      <c r="E336" s="33" t="s">
        <v>3564</v>
      </c>
      <c r="F336" s="32" t="s">
        <v>3721</v>
      </c>
      <c r="G336" s="91">
        <v>41577</v>
      </c>
      <c r="H336" s="91">
        <v>41577</v>
      </c>
      <c r="I336" s="16" t="s">
        <v>3447</v>
      </c>
      <c r="J336" s="16"/>
      <c r="K336" s="16"/>
      <c r="L336" s="16"/>
      <c r="M336" s="57"/>
      <c r="N336" s="65"/>
    </row>
    <row r="337" spans="1:14" ht="31.2" customHeight="1" x14ac:dyDescent="0.3">
      <c r="A337" s="30">
        <f t="shared" si="13"/>
        <v>332</v>
      </c>
      <c r="B337" s="15" t="s">
        <v>2588</v>
      </c>
      <c r="C337" s="267" t="s">
        <v>3998</v>
      </c>
      <c r="D337" s="32" t="s">
        <v>4498</v>
      </c>
      <c r="E337" s="33" t="s">
        <v>3288</v>
      </c>
      <c r="F337" s="32" t="s">
        <v>3721</v>
      </c>
      <c r="G337" s="91">
        <v>41577</v>
      </c>
      <c r="H337" s="91">
        <v>41577</v>
      </c>
      <c r="I337" s="16" t="s">
        <v>3447</v>
      </c>
      <c r="J337" s="16"/>
      <c r="K337" s="16"/>
      <c r="L337" s="16"/>
      <c r="M337" s="57"/>
      <c r="N337" s="65"/>
    </row>
    <row r="338" spans="1:14" ht="29.4" customHeight="1" x14ac:dyDescent="0.3">
      <c r="A338" s="30">
        <f t="shared" si="13"/>
        <v>333</v>
      </c>
      <c r="B338" s="15" t="s">
        <v>2570</v>
      </c>
      <c r="C338" s="267" t="s">
        <v>3991</v>
      </c>
      <c r="D338" s="32" t="s">
        <v>4498</v>
      </c>
      <c r="E338" s="33" t="s">
        <v>3288</v>
      </c>
      <c r="F338" s="32" t="s">
        <v>3721</v>
      </c>
      <c r="G338" s="91">
        <v>41577</v>
      </c>
      <c r="H338" s="91">
        <v>41577</v>
      </c>
      <c r="I338" s="16" t="s">
        <v>3447</v>
      </c>
      <c r="J338" s="16"/>
      <c r="K338" s="16"/>
      <c r="L338" s="16"/>
      <c r="M338" s="57"/>
      <c r="N338" s="65"/>
    </row>
    <row r="339" spans="1:14" ht="34.950000000000003" customHeight="1" x14ac:dyDescent="0.3">
      <c r="A339" s="30">
        <f t="shared" si="13"/>
        <v>334</v>
      </c>
      <c r="B339" s="15" t="s">
        <v>5075</v>
      </c>
      <c r="C339" s="244" t="s">
        <v>5074</v>
      </c>
      <c r="D339" s="32"/>
      <c r="E339" s="33" t="s">
        <v>3288</v>
      </c>
      <c r="F339" s="32" t="s">
        <v>3293</v>
      </c>
      <c r="G339" s="91">
        <v>41555</v>
      </c>
      <c r="H339" s="91">
        <v>41555</v>
      </c>
      <c r="I339" s="16" t="s">
        <v>3447</v>
      </c>
      <c r="J339" s="16"/>
      <c r="K339" s="16"/>
      <c r="L339" s="16"/>
      <c r="M339" s="57">
        <v>45495</v>
      </c>
      <c r="N339" s="65"/>
    </row>
    <row r="340" spans="1:14" ht="37.950000000000003" customHeight="1" x14ac:dyDescent="0.3">
      <c r="A340" s="30">
        <f t="shared" si="13"/>
        <v>335</v>
      </c>
      <c r="B340" s="15" t="s">
        <v>4552</v>
      </c>
      <c r="C340" s="267" t="s">
        <v>4551</v>
      </c>
      <c r="D340" s="33"/>
      <c r="E340" s="32" t="s">
        <v>3288</v>
      </c>
      <c r="F340" s="32" t="s">
        <v>3730</v>
      </c>
      <c r="G340" s="91">
        <v>41530</v>
      </c>
      <c r="H340" s="91">
        <v>41530</v>
      </c>
      <c r="I340" s="16" t="s">
        <v>3447</v>
      </c>
      <c r="J340" s="16"/>
      <c r="K340" s="16"/>
      <c r="L340" s="16"/>
      <c r="M340" s="57"/>
      <c r="N340" s="65"/>
    </row>
    <row r="341" spans="1:14" ht="37.950000000000003" customHeight="1" x14ac:dyDescent="0.3">
      <c r="A341" s="30">
        <f t="shared" si="13"/>
        <v>336</v>
      </c>
      <c r="B341" s="15" t="s">
        <v>3334</v>
      </c>
      <c r="C341" s="267" t="s">
        <v>4553</v>
      </c>
      <c r="D341" s="33"/>
      <c r="E341" s="32" t="s">
        <v>3288</v>
      </c>
      <c r="F341" s="32" t="s">
        <v>3730</v>
      </c>
      <c r="G341" s="91">
        <v>41530</v>
      </c>
      <c r="H341" s="91">
        <v>41530</v>
      </c>
      <c r="I341" s="16" t="s">
        <v>3447</v>
      </c>
      <c r="J341" s="16"/>
      <c r="K341" s="16"/>
      <c r="L341" s="16"/>
      <c r="M341" s="57"/>
      <c r="N341" s="65"/>
    </row>
    <row r="342" spans="1:14" ht="42" customHeight="1" x14ac:dyDescent="0.3">
      <c r="A342" s="30">
        <f t="shared" si="13"/>
        <v>337</v>
      </c>
      <c r="B342" s="15" t="s">
        <v>4554</v>
      </c>
      <c r="C342" s="267" t="s">
        <v>4555</v>
      </c>
      <c r="D342" s="32"/>
      <c r="E342" s="32" t="s">
        <v>3288</v>
      </c>
      <c r="F342" s="32" t="s">
        <v>3730</v>
      </c>
      <c r="G342" s="91">
        <v>41516</v>
      </c>
      <c r="H342" s="91">
        <v>41516</v>
      </c>
      <c r="I342" s="16" t="s">
        <v>3447</v>
      </c>
      <c r="J342" s="16"/>
      <c r="K342" s="16"/>
      <c r="L342" s="16"/>
      <c r="M342" s="57"/>
      <c r="N342" s="65"/>
    </row>
    <row r="343" spans="1:14" ht="39.6" customHeight="1" x14ac:dyDescent="0.3">
      <c r="A343" s="30">
        <f t="shared" si="13"/>
        <v>338</v>
      </c>
      <c r="B343" s="15" t="s">
        <v>2463</v>
      </c>
      <c r="C343" s="267" t="s">
        <v>4224</v>
      </c>
      <c r="D343" s="33"/>
      <c r="E343" s="33" t="s">
        <v>3288</v>
      </c>
      <c r="F343" s="33" t="s">
        <v>3730</v>
      </c>
      <c r="G343" s="91">
        <v>41516</v>
      </c>
      <c r="H343" s="91">
        <v>41516</v>
      </c>
      <c r="I343" s="16" t="s">
        <v>3447</v>
      </c>
      <c r="J343" s="16"/>
      <c r="K343" s="16"/>
      <c r="L343" s="16"/>
      <c r="M343" s="57"/>
      <c r="N343" s="65"/>
    </row>
    <row r="344" spans="1:14" ht="48" customHeight="1" x14ac:dyDescent="0.3">
      <c r="A344" s="30">
        <f t="shared" si="13"/>
        <v>339</v>
      </c>
      <c r="B344" s="15" t="s">
        <v>2464</v>
      </c>
      <c r="C344" s="267" t="s">
        <v>4225</v>
      </c>
      <c r="D344" s="33"/>
      <c r="E344" s="33" t="s">
        <v>3288</v>
      </c>
      <c r="F344" s="33" t="s">
        <v>3730</v>
      </c>
      <c r="G344" s="91">
        <v>41516</v>
      </c>
      <c r="H344" s="91">
        <v>41516</v>
      </c>
      <c r="I344" s="16" t="s">
        <v>3447</v>
      </c>
      <c r="J344" s="16"/>
      <c r="K344" s="16"/>
      <c r="L344" s="16"/>
      <c r="M344" s="57"/>
      <c r="N344" s="65"/>
    </row>
    <row r="345" spans="1:14" ht="54" customHeight="1" x14ac:dyDescent="0.3">
      <c r="A345" s="30">
        <f t="shared" si="13"/>
        <v>340</v>
      </c>
      <c r="B345" s="15" t="s">
        <v>3815</v>
      </c>
      <c r="C345" s="22" t="s">
        <v>4229</v>
      </c>
      <c r="D345" s="96"/>
      <c r="E345" s="33" t="s">
        <v>3288</v>
      </c>
      <c r="F345" s="32" t="s">
        <v>3742</v>
      </c>
      <c r="G345" s="19" t="s">
        <v>3816</v>
      </c>
      <c r="H345" s="16" t="s">
        <v>3816</v>
      </c>
      <c r="I345" s="16" t="s">
        <v>3447</v>
      </c>
      <c r="J345" s="16"/>
      <c r="K345" s="16"/>
      <c r="L345" s="16"/>
      <c r="M345" s="56">
        <v>45271</v>
      </c>
      <c r="N345" s="65"/>
    </row>
    <row r="346" spans="1:14" ht="41.4" customHeight="1" x14ac:dyDescent="0.3">
      <c r="A346" s="30">
        <f t="shared" si="13"/>
        <v>341</v>
      </c>
      <c r="B346" s="15" t="s">
        <v>3506</v>
      </c>
      <c r="C346" s="267" t="s">
        <v>3987</v>
      </c>
      <c r="D346" s="96"/>
      <c r="E346" s="32" t="s">
        <v>3288</v>
      </c>
      <c r="F346" s="32" t="s">
        <v>3376</v>
      </c>
      <c r="G346" s="19">
        <v>41508</v>
      </c>
      <c r="H346" s="19">
        <v>41508</v>
      </c>
      <c r="I346" s="16" t="s">
        <v>3447</v>
      </c>
      <c r="J346" s="16"/>
      <c r="K346" s="16"/>
      <c r="L346" s="16"/>
      <c r="M346" s="57">
        <v>45130</v>
      </c>
      <c r="N346" s="65"/>
    </row>
    <row r="347" spans="1:14" ht="55.2" customHeight="1" x14ac:dyDescent="0.3">
      <c r="A347" s="30">
        <f t="shared" si="13"/>
        <v>342</v>
      </c>
      <c r="B347" s="15" t="s">
        <v>3507</v>
      </c>
      <c r="C347" s="267" t="s">
        <v>3988</v>
      </c>
      <c r="D347" s="96"/>
      <c r="E347" s="32" t="s">
        <v>3288</v>
      </c>
      <c r="F347" s="32" t="s">
        <v>3376</v>
      </c>
      <c r="G347" s="19">
        <v>41508</v>
      </c>
      <c r="H347" s="19">
        <v>41508</v>
      </c>
      <c r="I347" s="16" t="s">
        <v>3447</v>
      </c>
      <c r="J347" s="16"/>
      <c r="K347" s="16"/>
      <c r="L347" s="16"/>
      <c r="M347" s="57">
        <v>45130</v>
      </c>
      <c r="N347" s="65"/>
    </row>
    <row r="348" spans="1:14" ht="38.4" customHeight="1" x14ac:dyDescent="0.3">
      <c r="A348" s="30">
        <f t="shared" si="13"/>
        <v>343</v>
      </c>
      <c r="B348" s="15" t="s">
        <v>4557</v>
      </c>
      <c r="C348" s="267" t="s">
        <v>4556</v>
      </c>
      <c r="D348" s="32" t="s">
        <v>4498</v>
      </c>
      <c r="E348" s="32" t="s">
        <v>3288</v>
      </c>
      <c r="F348" s="32" t="s">
        <v>3652</v>
      </c>
      <c r="G348" s="13">
        <v>41470</v>
      </c>
      <c r="H348" s="13">
        <v>41470</v>
      </c>
      <c r="I348" s="16" t="s">
        <v>3447</v>
      </c>
      <c r="J348" s="16"/>
      <c r="K348" s="16"/>
      <c r="L348" s="16"/>
      <c r="M348" s="57"/>
      <c r="N348" s="65"/>
    </row>
    <row r="349" spans="1:14" ht="43.2" x14ac:dyDescent="0.3">
      <c r="A349" s="30">
        <f t="shared" si="13"/>
        <v>344</v>
      </c>
      <c r="B349" s="15" t="s">
        <v>2558</v>
      </c>
      <c r="C349" s="6" t="s">
        <v>3989</v>
      </c>
      <c r="D349" s="33"/>
      <c r="E349" s="33" t="s">
        <v>3288</v>
      </c>
      <c r="F349" s="32" t="s">
        <v>3721</v>
      </c>
      <c r="G349" s="19" t="s">
        <v>2559</v>
      </c>
      <c r="H349" s="19" t="s">
        <v>2559</v>
      </c>
      <c r="I349" s="16" t="s">
        <v>3447</v>
      </c>
      <c r="J349" s="16"/>
      <c r="K349" s="16"/>
      <c r="L349" s="16"/>
      <c r="M349" s="57"/>
      <c r="N349" s="65"/>
    </row>
    <row r="350" spans="1:14" ht="27.6" customHeight="1" x14ac:dyDescent="0.3">
      <c r="A350" s="30">
        <f t="shared" si="13"/>
        <v>345</v>
      </c>
      <c r="B350" s="15" t="s">
        <v>2567</v>
      </c>
      <c r="C350" s="267" t="s">
        <v>4230</v>
      </c>
      <c r="D350" s="32" t="s">
        <v>4498</v>
      </c>
      <c r="E350" s="33" t="s">
        <v>3288</v>
      </c>
      <c r="F350" s="32" t="s">
        <v>3721</v>
      </c>
      <c r="G350" s="91">
        <v>41577</v>
      </c>
      <c r="H350" s="91">
        <v>41577</v>
      </c>
      <c r="I350" s="16" t="s">
        <v>3447</v>
      </c>
      <c r="J350" s="16"/>
      <c r="K350" s="16"/>
      <c r="L350" s="16"/>
      <c r="M350" s="57"/>
      <c r="N350" s="65"/>
    </row>
    <row r="351" spans="1:14" ht="36" customHeight="1" x14ac:dyDescent="0.3">
      <c r="A351" s="30">
        <f t="shared" si="13"/>
        <v>346</v>
      </c>
      <c r="B351" s="15" t="s">
        <v>2569</v>
      </c>
      <c r="C351" s="267" t="s">
        <v>3990</v>
      </c>
      <c r="D351" s="32" t="s">
        <v>4498</v>
      </c>
      <c r="E351" s="33" t="s">
        <v>3288</v>
      </c>
      <c r="F351" s="32" t="s">
        <v>3721</v>
      </c>
      <c r="G351" s="91">
        <v>41577</v>
      </c>
      <c r="H351" s="91">
        <v>41577</v>
      </c>
      <c r="I351" s="16" t="s">
        <v>3447</v>
      </c>
      <c r="J351" s="16"/>
      <c r="K351" s="16"/>
      <c r="L351" s="16"/>
      <c r="M351" s="57"/>
      <c r="N351" s="65"/>
    </row>
    <row r="352" spans="1:14" ht="28.8" x14ac:dyDescent="0.3">
      <c r="A352" s="30">
        <f t="shared" si="13"/>
        <v>347</v>
      </c>
      <c r="B352" s="15" t="s">
        <v>2571</v>
      </c>
      <c r="C352" s="6" t="s">
        <v>4231</v>
      </c>
      <c r="D352" s="33"/>
      <c r="E352" s="33" t="s">
        <v>3288</v>
      </c>
      <c r="F352" s="32" t="s">
        <v>3982</v>
      </c>
      <c r="G352" s="19" t="s">
        <v>2568</v>
      </c>
      <c r="H352" s="19" t="s">
        <v>2568</v>
      </c>
      <c r="I352" s="16" t="s">
        <v>3447</v>
      </c>
      <c r="J352" s="16"/>
      <c r="K352" s="16"/>
      <c r="L352" s="16"/>
      <c r="M352" s="57"/>
      <c r="N352" s="65"/>
    </row>
    <row r="353" spans="1:14" ht="57.6" x14ac:dyDescent="0.3">
      <c r="A353" s="30">
        <f t="shared" ref="A353:A414" si="14">A352+1</f>
        <v>348</v>
      </c>
      <c r="B353" s="15" t="s">
        <v>2575</v>
      </c>
      <c r="C353" s="267" t="s">
        <v>3995</v>
      </c>
      <c r="D353" s="32" t="s">
        <v>4498</v>
      </c>
      <c r="E353" s="33" t="s">
        <v>3288</v>
      </c>
      <c r="F353" s="32" t="s">
        <v>3721</v>
      </c>
      <c r="G353" s="13">
        <v>41577</v>
      </c>
      <c r="H353" s="13">
        <v>41577</v>
      </c>
      <c r="I353" s="16" t="s">
        <v>3447</v>
      </c>
      <c r="J353" s="16"/>
      <c r="K353" s="16"/>
      <c r="L353" s="16"/>
      <c r="M353" s="57"/>
      <c r="N353" s="65"/>
    </row>
    <row r="354" spans="1:14" ht="45.6" customHeight="1" x14ac:dyDescent="0.3">
      <c r="A354" s="30">
        <f t="shared" si="14"/>
        <v>349</v>
      </c>
      <c r="B354" s="15" t="s">
        <v>2577</v>
      </c>
      <c r="C354" s="267" t="s">
        <v>3997</v>
      </c>
      <c r="D354" s="32" t="s">
        <v>4498</v>
      </c>
      <c r="E354" s="33" t="s">
        <v>3288</v>
      </c>
      <c r="F354" s="32" t="s">
        <v>3721</v>
      </c>
      <c r="G354" s="13">
        <v>41577</v>
      </c>
      <c r="H354" s="13">
        <v>41577</v>
      </c>
      <c r="I354" s="16" t="s">
        <v>3447</v>
      </c>
      <c r="J354" s="16"/>
      <c r="K354" s="16"/>
      <c r="L354" s="16"/>
      <c r="M354" s="57"/>
      <c r="N354" s="65"/>
    </row>
    <row r="355" spans="1:14" ht="39" customHeight="1" x14ac:dyDescent="0.3">
      <c r="A355" s="30">
        <f t="shared" si="14"/>
        <v>350</v>
      </c>
      <c r="B355" s="15" t="s">
        <v>2576</v>
      </c>
      <c r="C355" s="267" t="s">
        <v>3996</v>
      </c>
      <c r="D355" s="32" t="s">
        <v>4498</v>
      </c>
      <c r="E355" s="33" t="s">
        <v>3288</v>
      </c>
      <c r="F355" s="32" t="s">
        <v>3721</v>
      </c>
      <c r="G355" s="13">
        <v>41577</v>
      </c>
      <c r="H355" s="13">
        <v>41577</v>
      </c>
      <c r="I355" s="16" t="s">
        <v>3447</v>
      </c>
      <c r="J355" s="16"/>
      <c r="K355" s="16"/>
      <c r="L355" s="16"/>
      <c r="M355" s="57"/>
      <c r="N355" s="65"/>
    </row>
    <row r="356" spans="1:14" ht="37.950000000000003" customHeight="1" x14ac:dyDescent="0.3">
      <c r="A356" s="30">
        <f t="shared" si="14"/>
        <v>351</v>
      </c>
      <c r="B356" s="15" t="s">
        <v>2574</v>
      </c>
      <c r="C356" s="267" t="s">
        <v>3994</v>
      </c>
      <c r="D356" s="32" t="s">
        <v>4498</v>
      </c>
      <c r="E356" s="33" t="s">
        <v>3288</v>
      </c>
      <c r="F356" s="32" t="s">
        <v>3721</v>
      </c>
      <c r="G356" s="13">
        <v>41577</v>
      </c>
      <c r="H356" s="13">
        <v>41577</v>
      </c>
      <c r="I356" s="16" t="s">
        <v>3447</v>
      </c>
      <c r="J356" s="16"/>
      <c r="K356" s="16"/>
      <c r="L356" s="16"/>
      <c r="M356" s="57"/>
      <c r="N356" s="65"/>
    </row>
    <row r="357" spans="1:14" ht="42.6" customHeight="1" x14ac:dyDescent="0.3">
      <c r="A357" s="30">
        <f t="shared" si="14"/>
        <v>352</v>
      </c>
      <c r="B357" s="15" t="s">
        <v>2573</v>
      </c>
      <c r="C357" s="267" t="s">
        <v>3993</v>
      </c>
      <c r="D357" s="32" t="s">
        <v>4498</v>
      </c>
      <c r="E357" s="33" t="s">
        <v>3288</v>
      </c>
      <c r="F357" s="32" t="s">
        <v>3721</v>
      </c>
      <c r="G357" s="13">
        <v>41577</v>
      </c>
      <c r="H357" s="13">
        <v>41577</v>
      </c>
      <c r="I357" s="16" t="s">
        <v>3447</v>
      </c>
      <c r="J357" s="16"/>
      <c r="K357" s="16"/>
      <c r="L357" s="16"/>
      <c r="M357" s="57"/>
      <c r="N357" s="65"/>
    </row>
    <row r="358" spans="1:14" ht="42.6" customHeight="1" x14ac:dyDescent="0.3">
      <c r="A358" s="30">
        <f t="shared" si="14"/>
        <v>353</v>
      </c>
      <c r="B358" s="15" t="s">
        <v>5179</v>
      </c>
      <c r="C358" s="6" t="s">
        <v>5178</v>
      </c>
      <c r="D358" s="32"/>
      <c r="E358" s="33" t="s">
        <v>3288</v>
      </c>
      <c r="F358" s="32" t="s">
        <v>3721</v>
      </c>
      <c r="G358" s="13">
        <v>41508</v>
      </c>
      <c r="H358" s="13">
        <v>41508</v>
      </c>
      <c r="I358" s="16" t="s">
        <v>3447</v>
      </c>
      <c r="J358" s="16"/>
      <c r="K358" s="16"/>
      <c r="L358" s="16"/>
      <c r="M358" s="57">
        <v>45565</v>
      </c>
      <c r="N358" s="65"/>
    </row>
    <row r="359" spans="1:14" ht="28.8" x14ac:dyDescent="0.3">
      <c r="A359" s="30">
        <f t="shared" si="14"/>
        <v>354</v>
      </c>
      <c r="B359" s="15" t="s">
        <v>2578</v>
      </c>
      <c r="C359" s="6" t="s">
        <v>4232</v>
      </c>
      <c r="D359" s="33"/>
      <c r="E359" s="32" t="s">
        <v>3288</v>
      </c>
      <c r="F359" s="32" t="s">
        <v>3345</v>
      </c>
      <c r="G359" s="19" t="s">
        <v>2568</v>
      </c>
      <c r="H359" s="19" t="s">
        <v>2568</v>
      </c>
      <c r="I359" s="16" t="s">
        <v>3447</v>
      </c>
      <c r="J359" s="16"/>
      <c r="K359" s="16"/>
      <c r="L359" s="16"/>
      <c r="M359" s="57"/>
      <c r="N359" s="65"/>
    </row>
    <row r="360" spans="1:14" ht="28.8" x14ac:dyDescent="0.3">
      <c r="A360" s="30">
        <f t="shared" si="14"/>
        <v>355</v>
      </c>
      <c r="B360" s="15" t="s">
        <v>2579</v>
      </c>
      <c r="C360" s="6" t="s">
        <v>4233</v>
      </c>
      <c r="D360" s="33"/>
      <c r="E360" s="33" t="s">
        <v>3288</v>
      </c>
      <c r="F360" s="33" t="s">
        <v>3376</v>
      </c>
      <c r="G360" s="19" t="s">
        <v>2568</v>
      </c>
      <c r="H360" s="19" t="s">
        <v>2568</v>
      </c>
      <c r="I360" s="16" t="s">
        <v>3447</v>
      </c>
      <c r="J360" s="356" t="s">
        <v>5775</v>
      </c>
      <c r="K360" s="16"/>
      <c r="L360" s="16"/>
      <c r="M360" s="57"/>
      <c r="N360" s="65"/>
    </row>
    <row r="361" spans="1:14" ht="43.2" x14ac:dyDescent="0.3">
      <c r="A361" s="30">
        <f t="shared" si="14"/>
        <v>356</v>
      </c>
      <c r="B361" s="15" t="s">
        <v>2580</v>
      </c>
      <c r="C361" s="6" t="s">
        <v>4234</v>
      </c>
      <c r="D361" s="33"/>
      <c r="E361" s="33" t="s">
        <v>3288</v>
      </c>
      <c r="F361" s="33" t="s">
        <v>3376</v>
      </c>
      <c r="G361" s="19" t="s">
        <v>2568</v>
      </c>
      <c r="H361" s="19" t="s">
        <v>2568</v>
      </c>
      <c r="I361" s="16" t="s">
        <v>3447</v>
      </c>
      <c r="J361" s="16"/>
      <c r="K361" s="16"/>
      <c r="L361" s="16"/>
      <c r="M361" s="57"/>
      <c r="N361" s="65"/>
    </row>
    <row r="362" spans="1:14" ht="28.8" x14ac:dyDescent="0.3">
      <c r="A362" s="30">
        <f t="shared" si="14"/>
        <v>357</v>
      </c>
      <c r="B362" s="15" t="s">
        <v>2581</v>
      </c>
      <c r="C362" s="6" t="s">
        <v>4235</v>
      </c>
      <c r="D362" s="33"/>
      <c r="E362" s="33" t="s">
        <v>3288</v>
      </c>
      <c r="F362" s="33" t="s">
        <v>3376</v>
      </c>
      <c r="G362" s="19" t="s">
        <v>2568</v>
      </c>
      <c r="H362" s="19" t="s">
        <v>2568</v>
      </c>
      <c r="I362" s="16" t="s">
        <v>3447</v>
      </c>
      <c r="J362" s="16"/>
      <c r="K362" s="16"/>
      <c r="L362" s="16"/>
      <c r="M362" s="57"/>
      <c r="N362" s="65"/>
    </row>
    <row r="363" spans="1:14" ht="28.2" customHeight="1" x14ac:dyDescent="0.3">
      <c r="A363" s="30">
        <f t="shared" si="14"/>
        <v>358</v>
      </c>
      <c r="B363" s="15" t="s">
        <v>2582</v>
      </c>
      <c r="C363" s="6" t="s">
        <v>4236</v>
      </c>
      <c r="D363" s="33"/>
      <c r="E363" s="33" t="s">
        <v>3288</v>
      </c>
      <c r="F363" s="33" t="s">
        <v>3376</v>
      </c>
      <c r="G363" s="19" t="s">
        <v>2568</v>
      </c>
      <c r="H363" s="19" t="s">
        <v>2568</v>
      </c>
      <c r="I363" s="16" t="s">
        <v>3447</v>
      </c>
      <c r="J363" s="16"/>
      <c r="K363" s="16"/>
      <c r="L363" s="16"/>
      <c r="M363" s="57"/>
      <c r="N363" s="65"/>
    </row>
    <row r="364" spans="1:14" ht="28.8" x14ac:dyDescent="0.3">
      <c r="A364" s="30">
        <f t="shared" si="14"/>
        <v>359</v>
      </c>
      <c r="B364" s="15" t="s">
        <v>2583</v>
      </c>
      <c r="C364" s="6" t="s">
        <v>4237</v>
      </c>
      <c r="D364" s="33"/>
      <c r="E364" s="33" t="s">
        <v>3288</v>
      </c>
      <c r="F364" s="33" t="s">
        <v>3376</v>
      </c>
      <c r="G364" s="19" t="s">
        <v>2568</v>
      </c>
      <c r="H364" s="19" t="s">
        <v>2568</v>
      </c>
      <c r="I364" s="16" t="s">
        <v>3447</v>
      </c>
      <c r="J364" s="16"/>
      <c r="K364" s="16"/>
      <c r="L364" s="16"/>
      <c r="M364" s="57"/>
      <c r="N364" s="65"/>
    </row>
    <row r="365" spans="1:14" ht="28.8" x14ac:dyDescent="0.3">
      <c r="A365" s="30">
        <f t="shared" si="14"/>
        <v>360</v>
      </c>
      <c r="B365" s="15" t="s">
        <v>2584</v>
      </c>
      <c r="C365" s="6" t="s">
        <v>4238</v>
      </c>
      <c r="D365" s="33"/>
      <c r="E365" s="33" t="s">
        <v>3288</v>
      </c>
      <c r="F365" s="33" t="s">
        <v>3376</v>
      </c>
      <c r="G365" s="19" t="s">
        <v>2568</v>
      </c>
      <c r="H365" s="19" t="s">
        <v>2568</v>
      </c>
      <c r="I365" s="16" t="s">
        <v>3447</v>
      </c>
      <c r="J365" s="16"/>
      <c r="K365" s="16"/>
      <c r="L365" s="16"/>
      <c r="M365" s="57"/>
      <c r="N365" s="65"/>
    </row>
    <row r="366" spans="1:14" ht="43.2" x14ac:dyDescent="0.3">
      <c r="A366" s="30">
        <f t="shared" si="14"/>
        <v>361</v>
      </c>
      <c r="B366" s="15" t="s">
        <v>2585</v>
      </c>
      <c r="C366" s="6" t="s">
        <v>4239</v>
      </c>
      <c r="D366" s="33"/>
      <c r="E366" s="33" t="s">
        <v>3288</v>
      </c>
      <c r="F366" s="33" t="s">
        <v>3376</v>
      </c>
      <c r="G366" s="19" t="s">
        <v>2568</v>
      </c>
      <c r="H366" s="19" t="s">
        <v>2568</v>
      </c>
      <c r="I366" s="16" t="s">
        <v>3447</v>
      </c>
      <c r="J366" s="16"/>
      <c r="K366" s="16"/>
      <c r="L366" s="16"/>
      <c r="M366" s="57"/>
      <c r="N366" s="65"/>
    </row>
    <row r="367" spans="1:14" ht="28.8" x14ac:dyDescent="0.3">
      <c r="A367" s="30">
        <f t="shared" si="14"/>
        <v>362</v>
      </c>
      <c r="B367" s="15" t="s">
        <v>2586</v>
      </c>
      <c r="C367" s="6" t="s">
        <v>4240</v>
      </c>
      <c r="D367" s="33"/>
      <c r="E367" s="33" t="s">
        <v>3288</v>
      </c>
      <c r="F367" s="33" t="s">
        <v>3376</v>
      </c>
      <c r="G367" s="19" t="s">
        <v>2568</v>
      </c>
      <c r="H367" s="19" t="s">
        <v>2568</v>
      </c>
      <c r="I367" s="16" t="s">
        <v>3447</v>
      </c>
      <c r="J367" s="16"/>
      <c r="K367" s="16"/>
      <c r="L367" s="16"/>
      <c r="M367" s="57"/>
      <c r="N367" s="65"/>
    </row>
    <row r="368" spans="1:14" ht="28.8" x14ac:dyDescent="0.3">
      <c r="A368" s="30">
        <f t="shared" si="14"/>
        <v>363</v>
      </c>
      <c r="B368" s="15" t="s">
        <v>2589</v>
      </c>
      <c r="C368" s="6" t="s">
        <v>4241</v>
      </c>
      <c r="D368" s="33"/>
      <c r="E368" s="33" t="s">
        <v>3288</v>
      </c>
      <c r="F368" s="32" t="s">
        <v>3793</v>
      </c>
      <c r="G368" s="19" t="s">
        <v>2568</v>
      </c>
      <c r="H368" s="19" t="s">
        <v>2568</v>
      </c>
      <c r="I368" s="16" t="s">
        <v>3447</v>
      </c>
      <c r="J368" s="16"/>
      <c r="K368" s="16"/>
      <c r="L368" s="16"/>
      <c r="M368" s="57"/>
      <c r="N368" s="65"/>
    </row>
    <row r="369" spans="1:14" ht="28.8" x14ac:dyDescent="0.3">
      <c r="A369" s="30">
        <f t="shared" si="14"/>
        <v>364</v>
      </c>
      <c r="B369" s="15" t="s">
        <v>2590</v>
      </c>
      <c r="C369" s="6" t="s">
        <v>4242</v>
      </c>
      <c r="D369" s="33"/>
      <c r="E369" s="33" t="s">
        <v>3288</v>
      </c>
      <c r="F369" s="32" t="s">
        <v>3793</v>
      </c>
      <c r="G369" s="19" t="s">
        <v>2568</v>
      </c>
      <c r="H369" s="19" t="s">
        <v>2568</v>
      </c>
      <c r="I369" s="16" t="s">
        <v>3447</v>
      </c>
      <c r="J369" s="16"/>
      <c r="K369" s="16"/>
      <c r="L369" s="16"/>
      <c r="M369" s="57"/>
      <c r="N369" s="65"/>
    </row>
    <row r="370" spans="1:14" ht="28.8" x14ac:dyDescent="0.3">
      <c r="A370" s="30">
        <f t="shared" si="14"/>
        <v>365</v>
      </c>
      <c r="B370" s="15" t="s">
        <v>2591</v>
      </c>
      <c r="C370" s="6" t="s">
        <v>4243</v>
      </c>
      <c r="D370" s="33"/>
      <c r="E370" s="33" t="s">
        <v>3288</v>
      </c>
      <c r="F370" s="33" t="s">
        <v>3376</v>
      </c>
      <c r="G370" s="19" t="s">
        <v>2568</v>
      </c>
      <c r="H370" s="19" t="s">
        <v>2568</v>
      </c>
      <c r="I370" s="16" t="s">
        <v>3447</v>
      </c>
      <c r="J370" s="16"/>
      <c r="K370" s="16"/>
      <c r="L370" s="16"/>
      <c r="M370" s="57"/>
      <c r="N370" s="65"/>
    </row>
    <row r="371" spans="1:14" ht="28.8" x14ac:dyDescent="0.3">
      <c r="A371" s="30">
        <f t="shared" si="14"/>
        <v>366</v>
      </c>
      <c r="B371" s="15" t="s">
        <v>3625</v>
      </c>
      <c r="C371" s="267" t="s">
        <v>4244</v>
      </c>
      <c r="D371" s="96"/>
      <c r="E371" s="33" t="s">
        <v>3288</v>
      </c>
      <c r="F371" s="33" t="s">
        <v>3730</v>
      </c>
      <c r="G371" s="19">
        <v>41274</v>
      </c>
      <c r="H371" s="19">
        <v>41274</v>
      </c>
      <c r="I371" s="16" t="s">
        <v>3447</v>
      </c>
      <c r="J371" s="16"/>
      <c r="K371" s="16"/>
      <c r="L371" s="16"/>
      <c r="M371" s="57">
        <v>45151</v>
      </c>
      <c r="N371" s="65"/>
    </row>
    <row r="372" spans="1:14" ht="28.2" customHeight="1" x14ac:dyDescent="0.3">
      <c r="A372" s="30">
        <f t="shared" si="14"/>
        <v>367</v>
      </c>
      <c r="B372" s="15" t="s">
        <v>3340</v>
      </c>
      <c r="C372" s="9" t="s">
        <v>4245</v>
      </c>
      <c r="D372" s="32"/>
      <c r="E372" s="32" t="s">
        <v>3288</v>
      </c>
      <c r="F372" s="32" t="s">
        <v>3341</v>
      </c>
      <c r="G372" s="16" t="s">
        <v>2594</v>
      </c>
      <c r="H372" s="16" t="s">
        <v>2594</v>
      </c>
      <c r="I372" s="16" t="s">
        <v>3447</v>
      </c>
      <c r="J372" s="16"/>
      <c r="K372" s="16"/>
      <c r="L372" s="16"/>
      <c r="M372" s="57">
        <v>45046</v>
      </c>
      <c r="N372" s="65"/>
    </row>
    <row r="373" spans="1:14" ht="29.4" customHeight="1" x14ac:dyDescent="0.3">
      <c r="A373" s="30">
        <f t="shared" si="14"/>
        <v>368</v>
      </c>
      <c r="B373" s="15" t="s">
        <v>2607</v>
      </c>
      <c r="C373" s="6" t="s">
        <v>4246</v>
      </c>
      <c r="D373" s="33"/>
      <c r="E373" s="33" t="s">
        <v>3288</v>
      </c>
      <c r="F373" s="32" t="s">
        <v>3721</v>
      </c>
      <c r="G373" s="19" t="s">
        <v>2594</v>
      </c>
      <c r="H373" s="19" t="s">
        <v>2594</v>
      </c>
      <c r="I373" s="16" t="s">
        <v>3447</v>
      </c>
      <c r="J373" s="16"/>
      <c r="K373" s="16"/>
      <c r="L373" s="16"/>
      <c r="M373" s="57"/>
      <c r="N373" s="65"/>
    </row>
    <row r="374" spans="1:14" ht="28.8" x14ac:dyDescent="0.3">
      <c r="A374" s="30">
        <f t="shared" si="14"/>
        <v>369</v>
      </c>
      <c r="B374" s="15" t="s">
        <v>2608</v>
      </c>
      <c r="C374" s="6" t="s">
        <v>4247</v>
      </c>
      <c r="D374" s="33"/>
      <c r="E374" s="33" t="s">
        <v>3288</v>
      </c>
      <c r="F374" s="32" t="s">
        <v>3341</v>
      </c>
      <c r="G374" s="19" t="s">
        <v>2594</v>
      </c>
      <c r="H374" s="19" t="s">
        <v>2594</v>
      </c>
      <c r="I374" s="16" t="s">
        <v>3447</v>
      </c>
      <c r="J374" s="16"/>
      <c r="K374" s="16"/>
      <c r="L374" s="16"/>
      <c r="M374" s="57"/>
      <c r="N374" s="65"/>
    </row>
    <row r="375" spans="1:14" ht="43.2" x14ac:dyDescent="0.3">
      <c r="A375" s="30">
        <f t="shared" si="14"/>
        <v>370</v>
      </c>
      <c r="B375" s="15" t="s">
        <v>2609</v>
      </c>
      <c r="C375" s="6" t="s">
        <v>4248</v>
      </c>
      <c r="D375" s="33"/>
      <c r="E375" s="33" t="s">
        <v>3454</v>
      </c>
      <c r="F375" s="32" t="s">
        <v>3341</v>
      </c>
      <c r="G375" s="19" t="s">
        <v>2594</v>
      </c>
      <c r="H375" s="19" t="s">
        <v>2594</v>
      </c>
      <c r="I375" s="16" t="s">
        <v>3447</v>
      </c>
      <c r="J375" s="16"/>
      <c r="K375" s="16"/>
      <c r="L375" s="16"/>
      <c r="M375" s="57"/>
      <c r="N375" s="65"/>
    </row>
    <row r="376" spans="1:14" ht="30" customHeight="1" x14ac:dyDescent="0.3">
      <c r="A376" s="30">
        <f t="shared" si="14"/>
        <v>371</v>
      </c>
      <c r="B376" s="15" t="s">
        <v>3665</v>
      </c>
      <c r="C376" s="267" t="s">
        <v>4249</v>
      </c>
      <c r="D376" s="96"/>
      <c r="E376" s="33" t="s">
        <v>3288</v>
      </c>
      <c r="F376" s="32" t="s">
        <v>3341</v>
      </c>
      <c r="G376" s="19" t="s">
        <v>2614</v>
      </c>
      <c r="H376" s="19" t="s">
        <v>2614</v>
      </c>
      <c r="I376" s="16" t="s">
        <v>3447</v>
      </c>
      <c r="J376" s="16"/>
      <c r="K376" s="16"/>
      <c r="L376" s="16"/>
      <c r="M376" s="57">
        <v>45193</v>
      </c>
      <c r="N376" s="65"/>
    </row>
    <row r="377" spans="1:14" ht="36" customHeight="1" x14ac:dyDescent="0.3">
      <c r="A377" s="30">
        <f t="shared" si="14"/>
        <v>372</v>
      </c>
      <c r="B377" s="15" t="s">
        <v>3666</v>
      </c>
      <c r="C377" s="267" t="s">
        <v>4250</v>
      </c>
      <c r="D377" s="96"/>
      <c r="E377" s="33" t="s">
        <v>3288</v>
      </c>
      <c r="F377" s="32" t="s">
        <v>3341</v>
      </c>
      <c r="G377" s="19" t="s">
        <v>2614</v>
      </c>
      <c r="H377" s="19" t="s">
        <v>2614</v>
      </c>
      <c r="I377" s="16" t="s">
        <v>3447</v>
      </c>
      <c r="J377" s="16"/>
      <c r="K377" s="16"/>
      <c r="L377" s="16"/>
      <c r="M377" s="57">
        <v>45193</v>
      </c>
      <c r="N377" s="65"/>
    </row>
    <row r="378" spans="1:14" ht="27" customHeight="1" x14ac:dyDescent="0.3">
      <c r="A378" s="30">
        <f t="shared" si="14"/>
        <v>373</v>
      </c>
      <c r="B378" s="15" t="s">
        <v>2615</v>
      </c>
      <c r="C378" s="6" t="s">
        <v>4251</v>
      </c>
      <c r="D378" s="33"/>
      <c r="E378" s="33" t="s">
        <v>3288</v>
      </c>
      <c r="F378" s="32" t="s">
        <v>3341</v>
      </c>
      <c r="G378" s="19" t="s">
        <v>2614</v>
      </c>
      <c r="H378" s="19" t="s">
        <v>2614</v>
      </c>
      <c r="I378" s="16" t="s">
        <v>3447</v>
      </c>
      <c r="J378" s="16"/>
      <c r="K378" s="16"/>
      <c r="L378" s="16"/>
      <c r="M378" s="57"/>
      <c r="N378" s="65"/>
    </row>
    <row r="379" spans="1:14" ht="27" customHeight="1" x14ac:dyDescent="0.3">
      <c r="A379" s="30">
        <f t="shared" si="14"/>
        <v>374</v>
      </c>
      <c r="B379" s="15" t="s">
        <v>2616</v>
      </c>
      <c r="C379" s="6" t="s">
        <v>4252</v>
      </c>
      <c r="D379" s="33"/>
      <c r="E379" s="33" t="s">
        <v>3288</v>
      </c>
      <c r="F379" s="32" t="s">
        <v>3341</v>
      </c>
      <c r="G379" s="19" t="s">
        <v>2614</v>
      </c>
      <c r="H379" s="19" t="s">
        <v>2614</v>
      </c>
      <c r="I379" s="16" t="s">
        <v>3447</v>
      </c>
      <c r="J379" s="16"/>
      <c r="K379" s="16"/>
      <c r="L379" s="16"/>
      <c r="M379" s="57"/>
      <c r="N379" s="65"/>
    </row>
    <row r="380" spans="1:14" ht="30.6" customHeight="1" x14ac:dyDescent="0.3">
      <c r="A380" s="30">
        <f t="shared" si="14"/>
        <v>375</v>
      </c>
      <c r="B380" s="15" t="s">
        <v>2650</v>
      </c>
      <c r="C380" s="6" t="s">
        <v>4253</v>
      </c>
      <c r="D380" s="33"/>
      <c r="E380" s="33" t="s">
        <v>3288</v>
      </c>
      <c r="F380" s="32" t="s">
        <v>3341</v>
      </c>
      <c r="G380" s="19" t="s">
        <v>2651</v>
      </c>
      <c r="H380" s="19" t="s">
        <v>2651</v>
      </c>
      <c r="I380" s="16" t="s">
        <v>3447</v>
      </c>
      <c r="J380" s="16"/>
      <c r="K380" s="16"/>
      <c r="L380" s="16"/>
      <c r="M380" s="57"/>
      <c r="N380" s="65"/>
    </row>
    <row r="381" spans="1:14" ht="36.6" customHeight="1" x14ac:dyDescent="0.3">
      <c r="A381" s="30">
        <f t="shared" si="14"/>
        <v>376</v>
      </c>
      <c r="B381" s="67" t="s">
        <v>2652</v>
      </c>
      <c r="C381" s="42" t="s">
        <v>4254</v>
      </c>
      <c r="D381" s="43"/>
      <c r="E381" s="43" t="s">
        <v>3288</v>
      </c>
      <c r="F381" s="43" t="s">
        <v>3425</v>
      </c>
      <c r="G381" s="36" t="s">
        <v>2651</v>
      </c>
      <c r="H381" s="36" t="s">
        <v>2651</v>
      </c>
      <c r="I381" s="36" t="s">
        <v>3451</v>
      </c>
      <c r="J381" s="16"/>
      <c r="K381" s="16"/>
      <c r="L381" s="331" t="s">
        <v>5235</v>
      </c>
      <c r="M381" s="57"/>
      <c r="N381" s="30" t="s">
        <v>5236</v>
      </c>
    </row>
    <row r="382" spans="1:14" ht="36.6" customHeight="1" x14ac:dyDescent="0.3">
      <c r="A382" s="30">
        <f t="shared" si="14"/>
        <v>377</v>
      </c>
      <c r="B382" s="15" t="s">
        <v>2697</v>
      </c>
      <c r="C382" s="267" t="s">
        <v>4255</v>
      </c>
      <c r="D382" s="33"/>
      <c r="E382" s="33" t="s">
        <v>3564</v>
      </c>
      <c r="F382" s="32" t="s">
        <v>3721</v>
      </c>
      <c r="G382" s="91">
        <v>41270</v>
      </c>
      <c r="H382" s="91">
        <v>41270</v>
      </c>
      <c r="I382" s="16" t="s">
        <v>3447</v>
      </c>
      <c r="J382" s="16"/>
      <c r="K382" s="72" t="s">
        <v>4571</v>
      </c>
      <c r="L382" s="16"/>
      <c r="M382" s="57"/>
      <c r="N382" s="65"/>
    </row>
    <row r="383" spans="1:14" ht="43.2" x14ac:dyDescent="0.3">
      <c r="A383" s="30">
        <f t="shared" si="14"/>
        <v>378</v>
      </c>
      <c r="B383" s="15" t="s">
        <v>2700</v>
      </c>
      <c r="C383" s="6" t="s">
        <v>4256</v>
      </c>
      <c r="D383" s="33"/>
      <c r="E383" s="33" t="s">
        <v>3288</v>
      </c>
      <c r="F383" s="32" t="s">
        <v>3721</v>
      </c>
      <c r="G383" s="19" t="s">
        <v>2698</v>
      </c>
      <c r="H383" s="19" t="s">
        <v>2699</v>
      </c>
      <c r="I383" s="16" t="s">
        <v>3447</v>
      </c>
      <c r="J383" s="16"/>
      <c r="K383" s="16"/>
      <c r="L383" s="16"/>
      <c r="M383" s="57"/>
      <c r="N383" s="65"/>
    </row>
    <row r="384" spans="1:14" ht="43.2" x14ac:dyDescent="0.3">
      <c r="A384" s="30">
        <f t="shared" si="14"/>
        <v>379</v>
      </c>
      <c r="B384" s="15" t="s">
        <v>2701</v>
      </c>
      <c r="C384" s="6" t="s">
        <v>4257</v>
      </c>
      <c r="D384" s="33"/>
      <c r="E384" s="33" t="s">
        <v>3288</v>
      </c>
      <c r="F384" s="32" t="s">
        <v>3721</v>
      </c>
      <c r="G384" s="19" t="s">
        <v>2698</v>
      </c>
      <c r="H384" s="19" t="s">
        <v>2699</v>
      </c>
      <c r="I384" s="16" t="s">
        <v>3447</v>
      </c>
      <c r="J384" s="16"/>
      <c r="K384" s="16"/>
      <c r="L384" s="16"/>
      <c r="M384" s="57"/>
      <c r="N384" s="65"/>
    </row>
    <row r="385" spans="1:14" ht="28.8" x14ac:dyDescent="0.3">
      <c r="A385" s="30">
        <f t="shared" si="14"/>
        <v>380</v>
      </c>
      <c r="B385" s="15" t="s">
        <v>2702</v>
      </c>
      <c r="C385" s="6" t="s">
        <v>4258</v>
      </c>
      <c r="D385" s="33"/>
      <c r="E385" s="33" t="s">
        <v>3564</v>
      </c>
      <c r="F385" s="33" t="s">
        <v>3730</v>
      </c>
      <c r="G385" s="19" t="s">
        <v>2699</v>
      </c>
      <c r="H385" s="19" t="s">
        <v>2699</v>
      </c>
      <c r="I385" s="16" t="s">
        <v>3447</v>
      </c>
      <c r="J385" s="16" t="s">
        <v>4991</v>
      </c>
      <c r="K385" s="16"/>
      <c r="L385" s="16"/>
      <c r="M385" s="57"/>
      <c r="N385" s="65"/>
    </row>
    <row r="386" spans="1:14" ht="43.2" x14ac:dyDescent="0.3">
      <c r="A386" s="30">
        <f t="shared" si="14"/>
        <v>381</v>
      </c>
      <c r="B386" s="15" t="s">
        <v>2703</v>
      </c>
      <c r="C386" s="6" t="s">
        <v>4259</v>
      </c>
      <c r="D386" s="33"/>
      <c r="E386" s="33" t="s">
        <v>3564</v>
      </c>
      <c r="F386" s="32" t="s">
        <v>3721</v>
      </c>
      <c r="G386" s="19" t="s">
        <v>2699</v>
      </c>
      <c r="H386" s="19" t="s">
        <v>2699</v>
      </c>
      <c r="I386" s="16" t="s">
        <v>3447</v>
      </c>
      <c r="J386" s="16"/>
      <c r="K386" s="16"/>
      <c r="L386" s="16"/>
      <c r="M386" s="57"/>
      <c r="N386" s="65"/>
    </row>
    <row r="387" spans="1:14" ht="43.2" x14ac:dyDescent="0.3">
      <c r="A387" s="30">
        <f t="shared" si="14"/>
        <v>382</v>
      </c>
      <c r="B387" s="15" t="s">
        <v>2704</v>
      </c>
      <c r="C387" s="6" t="s">
        <v>2705</v>
      </c>
      <c r="D387" s="33"/>
      <c r="E387" s="33" t="s">
        <v>3564</v>
      </c>
      <c r="F387" s="32" t="s">
        <v>3721</v>
      </c>
      <c r="G387" s="19" t="s">
        <v>2699</v>
      </c>
      <c r="H387" s="19" t="s">
        <v>2699</v>
      </c>
      <c r="I387" s="16" t="s">
        <v>3447</v>
      </c>
      <c r="J387" s="16"/>
      <c r="K387" s="16"/>
      <c r="L387" s="16"/>
      <c r="M387" s="57"/>
      <c r="N387" s="65"/>
    </row>
    <row r="388" spans="1:14" ht="28.8" x14ac:dyDescent="0.3">
      <c r="A388" s="30">
        <f t="shared" si="14"/>
        <v>383</v>
      </c>
      <c r="B388" s="15" t="s">
        <v>2706</v>
      </c>
      <c r="C388" s="6" t="s">
        <v>2707</v>
      </c>
      <c r="D388" s="33"/>
      <c r="E388" s="33" t="s">
        <v>3564</v>
      </c>
      <c r="F388" s="32" t="s">
        <v>3721</v>
      </c>
      <c r="G388" s="19" t="s">
        <v>2699</v>
      </c>
      <c r="H388" s="19" t="s">
        <v>2699</v>
      </c>
      <c r="I388" s="16" t="s">
        <v>3447</v>
      </c>
      <c r="J388" s="16"/>
      <c r="K388" s="16"/>
      <c r="L388" s="16"/>
      <c r="M388" s="57"/>
      <c r="N388" s="65"/>
    </row>
    <row r="389" spans="1:14" ht="43.2" x14ac:dyDescent="0.3">
      <c r="A389" s="30">
        <f t="shared" si="14"/>
        <v>384</v>
      </c>
      <c r="B389" s="15" t="s">
        <v>2708</v>
      </c>
      <c r="C389" s="6" t="s">
        <v>4260</v>
      </c>
      <c r="D389" s="33"/>
      <c r="E389" s="33" t="s">
        <v>3557</v>
      </c>
      <c r="F389" s="32" t="s">
        <v>3341</v>
      </c>
      <c r="G389" s="19" t="s">
        <v>2699</v>
      </c>
      <c r="H389" s="19" t="s">
        <v>2699</v>
      </c>
      <c r="I389" s="16" t="s">
        <v>3447</v>
      </c>
      <c r="J389" s="16"/>
      <c r="K389" s="16"/>
      <c r="L389" s="16"/>
      <c r="M389" s="57"/>
      <c r="N389" s="65"/>
    </row>
    <row r="390" spans="1:14" ht="28.8" x14ac:dyDescent="0.3">
      <c r="A390" s="30">
        <f t="shared" si="14"/>
        <v>385</v>
      </c>
      <c r="B390" s="15" t="s">
        <v>2709</v>
      </c>
      <c r="C390" s="6" t="s">
        <v>4261</v>
      </c>
      <c r="D390" s="33"/>
      <c r="E390" s="33" t="s">
        <v>3288</v>
      </c>
      <c r="F390" s="33" t="s">
        <v>3730</v>
      </c>
      <c r="G390" s="19" t="s">
        <v>2699</v>
      </c>
      <c r="H390" s="19" t="s">
        <v>2699</v>
      </c>
      <c r="I390" s="16" t="s">
        <v>3447</v>
      </c>
      <c r="J390" s="16"/>
      <c r="K390" s="16"/>
      <c r="L390" s="16"/>
      <c r="M390" s="57"/>
      <c r="N390" s="65"/>
    </row>
    <row r="391" spans="1:14" ht="39.6" customHeight="1" x14ac:dyDescent="0.3">
      <c r="A391" s="30">
        <f t="shared" si="14"/>
        <v>386</v>
      </c>
      <c r="B391" s="15" t="s">
        <v>2710</v>
      </c>
      <c r="C391" s="267" t="s">
        <v>4262</v>
      </c>
      <c r="D391" s="32" t="s">
        <v>4498</v>
      </c>
      <c r="E391" s="33" t="s">
        <v>3288</v>
      </c>
      <c r="F391" s="32" t="s">
        <v>3721</v>
      </c>
      <c r="G391" s="82">
        <v>41271</v>
      </c>
      <c r="H391" s="82">
        <v>41271</v>
      </c>
      <c r="I391" s="16" t="s">
        <v>3447</v>
      </c>
      <c r="J391" s="16"/>
      <c r="K391" s="16"/>
      <c r="L391" s="16"/>
      <c r="M391" s="57"/>
      <c r="N391" s="65"/>
    </row>
    <row r="392" spans="1:14" ht="36.6" customHeight="1" x14ac:dyDescent="0.3">
      <c r="A392" s="30">
        <f t="shared" si="14"/>
        <v>387</v>
      </c>
      <c r="B392" s="15" t="s">
        <v>2711</v>
      </c>
      <c r="C392" s="267" t="s">
        <v>4573</v>
      </c>
      <c r="D392" s="32" t="s">
        <v>4498</v>
      </c>
      <c r="E392" s="33" t="s">
        <v>3288</v>
      </c>
      <c r="F392" s="32" t="s">
        <v>3721</v>
      </c>
      <c r="G392" s="82">
        <v>41271</v>
      </c>
      <c r="H392" s="82">
        <v>41271</v>
      </c>
      <c r="I392" s="16" t="s">
        <v>3447</v>
      </c>
      <c r="J392" s="16"/>
      <c r="K392" s="16"/>
      <c r="L392" s="16"/>
      <c r="M392" s="57"/>
      <c r="N392" s="65"/>
    </row>
    <row r="393" spans="1:14" ht="37.200000000000003" customHeight="1" x14ac:dyDescent="0.3">
      <c r="A393" s="30">
        <f t="shared" si="14"/>
        <v>388</v>
      </c>
      <c r="B393" s="15" t="s">
        <v>2712</v>
      </c>
      <c r="C393" s="267" t="s">
        <v>4263</v>
      </c>
      <c r="D393" s="32" t="s">
        <v>4498</v>
      </c>
      <c r="E393" s="33" t="s">
        <v>3288</v>
      </c>
      <c r="F393" s="32" t="s">
        <v>3721</v>
      </c>
      <c r="G393" s="82">
        <v>41271</v>
      </c>
      <c r="H393" s="82">
        <v>41271</v>
      </c>
      <c r="I393" s="16" t="s">
        <v>3447</v>
      </c>
      <c r="J393" s="16"/>
      <c r="K393" s="72" t="s">
        <v>4572</v>
      </c>
      <c r="L393" s="16"/>
      <c r="M393" s="57"/>
      <c r="N393" s="65"/>
    </row>
    <row r="394" spans="1:14" ht="42.6" customHeight="1" x14ac:dyDescent="0.3">
      <c r="A394" s="30">
        <f t="shared" si="14"/>
        <v>389</v>
      </c>
      <c r="B394" s="15" t="s">
        <v>2713</v>
      </c>
      <c r="C394" s="267" t="s">
        <v>4264</v>
      </c>
      <c r="D394" s="32" t="s">
        <v>4498</v>
      </c>
      <c r="E394" s="33" t="s">
        <v>3288</v>
      </c>
      <c r="F394" s="32" t="s">
        <v>3721</v>
      </c>
      <c r="G394" s="82">
        <v>41271</v>
      </c>
      <c r="H394" s="82">
        <v>41271</v>
      </c>
      <c r="I394" s="16" t="s">
        <v>3447</v>
      </c>
      <c r="J394" s="16"/>
      <c r="K394" s="16"/>
      <c r="L394" s="16"/>
      <c r="M394" s="57"/>
      <c r="N394" s="65"/>
    </row>
    <row r="395" spans="1:14" ht="28.2" customHeight="1" x14ac:dyDescent="0.3">
      <c r="A395" s="30">
        <f t="shared" si="14"/>
        <v>390</v>
      </c>
      <c r="B395" s="15" t="s">
        <v>5117</v>
      </c>
      <c r="C395" s="244" t="s">
        <v>5116</v>
      </c>
      <c r="D395" s="32"/>
      <c r="E395" s="33" t="s">
        <v>3288</v>
      </c>
      <c r="F395" s="32" t="s">
        <v>3341</v>
      </c>
      <c r="G395" s="82">
        <v>41271</v>
      </c>
      <c r="H395" s="82">
        <v>41271</v>
      </c>
      <c r="I395" s="16" t="s">
        <v>3447</v>
      </c>
      <c r="J395" s="16"/>
      <c r="K395" s="16"/>
      <c r="L395" s="16"/>
      <c r="M395" s="57"/>
      <c r="N395" s="65"/>
    </row>
    <row r="396" spans="1:14" ht="57" customHeight="1" x14ac:dyDescent="0.3">
      <c r="A396" s="30">
        <f t="shared" si="14"/>
        <v>391</v>
      </c>
      <c r="B396" s="15" t="s">
        <v>5213</v>
      </c>
      <c r="C396" s="244" t="s">
        <v>5212</v>
      </c>
      <c r="D396" s="32"/>
      <c r="E396" s="33" t="s">
        <v>3288</v>
      </c>
      <c r="F396" s="32" t="s">
        <v>3293</v>
      </c>
      <c r="G396" s="82">
        <v>41044</v>
      </c>
      <c r="H396" s="82">
        <v>41044</v>
      </c>
      <c r="I396" s="16" t="s">
        <v>3447</v>
      </c>
      <c r="J396" s="16"/>
      <c r="K396" s="16"/>
      <c r="L396" s="16"/>
      <c r="M396" s="57">
        <v>45600</v>
      </c>
      <c r="N396" s="65"/>
    </row>
    <row r="397" spans="1:14" ht="33.6" customHeight="1" x14ac:dyDescent="0.3">
      <c r="A397" s="30">
        <f t="shared" si="14"/>
        <v>392</v>
      </c>
      <c r="B397" s="15" t="s">
        <v>2714</v>
      </c>
      <c r="C397" s="6" t="s">
        <v>4265</v>
      </c>
      <c r="D397" s="33"/>
      <c r="E397" s="33" t="s">
        <v>3288</v>
      </c>
      <c r="F397" s="33" t="s">
        <v>3730</v>
      </c>
      <c r="G397" s="19" t="s">
        <v>2699</v>
      </c>
      <c r="H397" s="19" t="s">
        <v>2699</v>
      </c>
      <c r="I397" s="16" t="s">
        <v>3447</v>
      </c>
      <c r="J397" s="16"/>
      <c r="K397" s="16"/>
      <c r="L397" s="16"/>
      <c r="M397" s="57"/>
      <c r="N397" s="65"/>
    </row>
    <row r="398" spans="1:14" ht="37.200000000000003" customHeight="1" x14ac:dyDescent="0.3">
      <c r="A398" s="30">
        <f t="shared" si="14"/>
        <v>393</v>
      </c>
      <c r="B398" s="15" t="s">
        <v>2715</v>
      </c>
      <c r="C398" s="6" t="s">
        <v>4266</v>
      </c>
      <c r="D398" s="33"/>
      <c r="E398" s="33" t="s">
        <v>3288</v>
      </c>
      <c r="F398" s="32" t="s">
        <v>3341</v>
      </c>
      <c r="G398" s="19" t="s">
        <v>2699</v>
      </c>
      <c r="H398" s="19" t="s">
        <v>2699</v>
      </c>
      <c r="I398" s="16" t="s">
        <v>3447</v>
      </c>
      <c r="J398" s="16"/>
      <c r="K398" s="16"/>
      <c r="L398" s="16"/>
      <c r="M398" s="57"/>
      <c r="N398" s="65"/>
    </row>
    <row r="399" spans="1:14" ht="37.950000000000003" customHeight="1" x14ac:dyDescent="0.3">
      <c r="A399" s="30">
        <f t="shared" si="14"/>
        <v>394</v>
      </c>
      <c r="B399" s="15" t="s">
        <v>2716</v>
      </c>
      <c r="C399" s="6" t="s">
        <v>4267</v>
      </c>
      <c r="D399" s="33"/>
      <c r="E399" s="33" t="s">
        <v>3288</v>
      </c>
      <c r="F399" s="33" t="s">
        <v>3730</v>
      </c>
      <c r="G399" s="19" t="s">
        <v>2699</v>
      </c>
      <c r="H399" s="19" t="s">
        <v>2699</v>
      </c>
      <c r="I399" s="16" t="s">
        <v>3447</v>
      </c>
      <c r="J399" s="16"/>
      <c r="K399" s="16"/>
      <c r="L399" s="16"/>
      <c r="M399" s="57"/>
      <c r="N399" s="65"/>
    </row>
    <row r="400" spans="1:14" ht="37.950000000000003" customHeight="1" x14ac:dyDescent="0.3">
      <c r="A400" s="30">
        <f t="shared" si="14"/>
        <v>395</v>
      </c>
      <c r="B400" s="15" t="s">
        <v>4577</v>
      </c>
      <c r="C400" s="267" t="s">
        <v>4576</v>
      </c>
      <c r="D400" s="32" t="s">
        <v>4498</v>
      </c>
      <c r="E400" s="33" t="s">
        <v>3288</v>
      </c>
      <c r="F400" s="32" t="s">
        <v>3922</v>
      </c>
      <c r="G400" s="26" t="s">
        <v>4578</v>
      </c>
      <c r="H400" s="26" t="s">
        <v>4578</v>
      </c>
      <c r="I400" s="16" t="s">
        <v>3447</v>
      </c>
      <c r="J400" s="16"/>
      <c r="K400" s="16"/>
      <c r="L400" s="16"/>
      <c r="M400" s="57"/>
      <c r="N400" s="65"/>
    </row>
    <row r="401" spans="1:14" ht="40.200000000000003" customHeight="1" x14ac:dyDescent="0.3">
      <c r="A401" s="30">
        <f t="shared" si="14"/>
        <v>396</v>
      </c>
      <c r="B401" s="15" t="s">
        <v>4586</v>
      </c>
      <c r="C401" s="267" t="s">
        <v>4587</v>
      </c>
      <c r="D401" s="32" t="s">
        <v>4498</v>
      </c>
      <c r="E401" s="32" t="s">
        <v>3288</v>
      </c>
      <c r="F401" s="32" t="s">
        <v>3922</v>
      </c>
      <c r="G401" s="13">
        <v>40907</v>
      </c>
      <c r="H401" s="13">
        <v>40907</v>
      </c>
      <c r="I401" s="16" t="s">
        <v>3447</v>
      </c>
      <c r="J401" s="16"/>
      <c r="K401" s="16"/>
      <c r="L401" s="16"/>
      <c r="M401" s="57"/>
      <c r="N401" s="65"/>
    </row>
    <row r="402" spans="1:14" ht="40.200000000000003" customHeight="1" x14ac:dyDescent="0.3">
      <c r="A402" s="30">
        <f t="shared" si="14"/>
        <v>397</v>
      </c>
      <c r="B402" s="15" t="s">
        <v>4593</v>
      </c>
      <c r="C402" s="267" t="s">
        <v>4592</v>
      </c>
      <c r="D402" s="32" t="s">
        <v>4498</v>
      </c>
      <c r="E402" s="32" t="s">
        <v>3288</v>
      </c>
      <c r="F402" s="32" t="s">
        <v>3293</v>
      </c>
      <c r="G402" s="13">
        <v>40907</v>
      </c>
      <c r="H402" s="13">
        <v>40907</v>
      </c>
      <c r="I402" s="16" t="s">
        <v>3447</v>
      </c>
      <c r="J402" s="16"/>
      <c r="K402" s="16"/>
      <c r="L402" s="16"/>
      <c r="M402" s="57"/>
      <c r="N402" s="65"/>
    </row>
    <row r="403" spans="1:14" ht="43.2" x14ac:dyDescent="0.3">
      <c r="A403" s="30">
        <f t="shared" si="14"/>
        <v>398</v>
      </c>
      <c r="B403" s="15" t="s">
        <v>2749</v>
      </c>
      <c r="C403" s="6" t="s">
        <v>4268</v>
      </c>
      <c r="D403" s="33"/>
      <c r="E403" s="33" t="s">
        <v>3288</v>
      </c>
      <c r="F403" s="32" t="s">
        <v>3731</v>
      </c>
      <c r="G403" s="13">
        <v>40794</v>
      </c>
      <c r="H403" s="13">
        <v>40794</v>
      </c>
      <c r="I403" s="16" t="s">
        <v>3447</v>
      </c>
      <c r="J403" s="16"/>
      <c r="K403" s="16"/>
      <c r="L403" s="16"/>
      <c r="M403" s="57"/>
      <c r="N403" s="65"/>
    </row>
    <row r="404" spans="1:14" ht="57.6" x14ac:dyDescent="0.3">
      <c r="A404" s="30">
        <f t="shared" si="14"/>
        <v>399</v>
      </c>
      <c r="B404" s="15" t="s">
        <v>2750</v>
      </c>
      <c r="C404" s="6" t="s">
        <v>4269</v>
      </c>
      <c r="D404" s="33"/>
      <c r="E404" s="33" t="s">
        <v>3288</v>
      </c>
      <c r="F404" s="32" t="s">
        <v>3731</v>
      </c>
      <c r="G404" s="13">
        <v>40794</v>
      </c>
      <c r="H404" s="13">
        <v>40794</v>
      </c>
      <c r="I404" s="16" t="s">
        <v>3447</v>
      </c>
      <c r="J404" s="16"/>
      <c r="K404" s="16"/>
      <c r="L404" s="16"/>
      <c r="M404" s="57"/>
      <c r="N404" s="65"/>
    </row>
    <row r="405" spans="1:14" ht="36" customHeight="1" x14ac:dyDescent="0.3">
      <c r="A405" s="30">
        <f t="shared" si="14"/>
        <v>400</v>
      </c>
      <c r="B405" s="15" t="s">
        <v>4575</v>
      </c>
      <c r="C405" s="267" t="s">
        <v>4574</v>
      </c>
      <c r="D405" s="33"/>
      <c r="E405" s="33" t="s">
        <v>3288</v>
      </c>
      <c r="F405" s="32" t="s">
        <v>3293</v>
      </c>
      <c r="G405" s="13">
        <v>40794</v>
      </c>
      <c r="H405" s="13">
        <v>40794</v>
      </c>
      <c r="I405" s="16" t="s">
        <v>3447</v>
      </c>
      <c r="J405" s="16"/>
      <c r="K405" s="16"/>
      <c r="L405" s="16"/>
      <c r="M405" s="57"/>
      <c r="N405" s="65"/>
    </row>
    <row r="406" spans="1:14" ht="31.2" customHeight="1" x14ac:dyDescent="0.3">
      <c r="A406" s="30">
        <f t="shared" si="14"/>
        <v>401</v>
      </c>
      <c r="B406" s="15" t="s">
        <v>4582</v>
      </c>
      <c r="C406" s="267" t="s">
        <v>4580</v>
      </c>
      <c r="D406" s="32" t="s">
        <v>4498</v>
      </c>
      <c r="E406" s="32" t="s">
        <v>3288</v>
      </c>
      <c r="F406" s="32" t="s">
        <v>3922</v>
      </c>
      <c r="G406" s="81">
        <v>40604</v>
      </c>
      <c r="H406" s="81">
        <v>40604</v>
      </c>
      <c r="I406" s="16" t="s">
        <v>3447</v>
      </c>
      <c r="J406" s="16"/>
      <c r="K406" s="16"/>
      <c r="L406" s="16"/>
      <c r="M406" s="57"/>
      <c r="N406" s="65"/>
    </row>
    <row r="407" spans="1:14" s="280" customFormat="1" ht="51" customHeight="1" x14ac:dyDescent="0.3">
      <c r="A407" s="294">
        <f t="shared" si="14"/>
        <v>402</v>
      </c>
      <c r="B407" s="295" t="s">
        <v>4585</v>
      </c>
      <c r="C407" s="267" t="s">
        <v>4584</v>
      </c>
      <c r="D407" s="296" t="s">
        <v>4498</v>
      </c>
      <c r="E407" s="296" t="s">
        <v>3288</v>
      </c>
      <c r="F407" s="296" t="s">
        <v>3922</v>
      </c>
      <c r="G407" s="297">
        <v>40794</v>
      </c>
      <c r="H407" s="297">
        <v>40794</v>
      </c>
      <c r="I407" s="298" t="s">
        <v>3447</v>
      </c>
      <c r="J407" s="298"/>
      <c r="K407" s="298"/>
      <c r="L407" s="298"/>
      <c r="M407" s="60"/>
      <c r="N407" s="299"/>
    </row>
    <row r="408" spans="1:14" ht="31.2" customHeight="1" x14ac:dyDescent="0.3">
      <c r="A408" s="30">
        <f t="shared" si="14"/>
        <v>403</v>
      </c>
      <c r="B408" s="15" t="s">
        <v>4583</v>
      </c>
      <c r="C408" s="267" t="s">
        <v>4581</v>
      </c>
      <c r="D408" s="32" t="s">
        <v>4498</v>
      </c>
      <c r="E408" s="32" t="s">
        <v>3288</v>
      </c>
      <c r="F408" s="32" t="s">
        <v>3922</v>
      </c>
      <c r="G408" s="81">
        <v>40604</v>
      </c>
      <c r="H408" s="81">
        <v>40604</v>
      </c>
      <c r="I408" s="16" t="s">
        <v>3447</v>
      </c>
      <c r="J408" s="16"/>
      <c r="K408" s="16"/>
      <c r="L408" s="16"/>
      <c r="M408" s="57"/>
      <c r="N408" s="65"/>
    </row>
    <row r="409" spans="1:14" ht="28.8" x14ac:dyDescent="0.3">
      <c r="A409" s="30">
        <f t="shared" si="14"/>
        <v>404</v>
      </c>
      <c r="B409" s="15" t="s">
        <v>2786</v>
      </c>
      <c r="C409" s="267" t="s">
        <v>4270</v>
      </c>
      <c r="D409" s="32" t="s">
        <v>4498</v>
      </c>
      <c r="E409" s="33" t="s">
        <v>3288</v>
      </c>
      <c r="F409" s="32" t="s">
        <v>3289</v>
      </c>
      <c r="G409" s="91">
        <v>40563</v>
      </c>
      <c r="H409" s="91">
        <v>40563</v>
      </c>
      <c r="I409" s="16" t="s">
        <v>3447</v>
      </c>
      <c r="J409" s="16"/>
      <c r="K409" s="16"/>
      <c r="L409" s="16"/>
      <c r="M409" s="57"/>
      <c r="N409" s="65"/>
    </row>
    <row r="410" spans="1:14" ht="35.4" customHeight="1" x14ac:dyDescent="0.3">
      <c r="A410" s="30">
        <f t="shared" si="14"/>
        <v>405</v>
      </c>
      <c r="B410" s="15" t="s">
        <v>2787</v>
      </c>
      <c r="C410" s="267" t="s">
        <v>4271</v>
      </c>
      <c r="D410" s="32" t="s">
        <v>4498</v>
      </c>
      <c r="E410" s="33" t="s">
        <v>3288</v>
      </c>
      <c r="F410" s="32" t="s">
        <v>4367</v>
      </c>
      <c r="G410" s="91">
        <v>40907</v>
      </c>
      <c r="H410" s="91">
        <v>40907</v>
      </c>
      <c r="I410" s="16" t="s">
        <v>3447</v>
      </c>
      <c r="J410" s="16"/>
      <c r="K410" s="16"/>
      <c r="L410" s="16"/>
      <c r="M410" s="57"/>
      <c r="N410" s="65"/>
    </row>
    <row r="411" spans="1:14" ht="40.200000000000003" customHeight="1" x14ac:dyDescent="0.3">
      <c r="A411" s="30">
        <f t="shared" si="14"/>
        <v>406</v>
      </c>
      <c r="B411" s="15" t="s">
        <v>2789</v>
      </c>
      <c r="C411" s="267" t="s">
        <v>4272</v>
      </c>
      <c r="D411" s="32" t="s">
        <v>4498</v>
      </c>
      <c r="E411" s="33" t="s">
        <v>3288</v>
      </c>
      <c r="F411" s="32" t="s">
        <v>4367</v>
      </c>
      <c r="G411" s="91">
        <v>40907</v>
      </c>
      <c r="H411" s="91">
        <v>40907</v>
      </c>
      <c r="I411" s="16" t="s">
        <v>3447</v>
      </c>
      <c r="J411" s="16"/>
      <c r="K411" s="16"/>
      <c r="L411" s="16"/>
      <c r="M411" s="57"/>
      <c r="N411" s="65"/>
    </row>
    <row r="412" spans="1:14" ht="36" customHeight="1" x14ac:dyDescent="0.3">
      <c r="A412" s="30">
        <f t="shared" si="14"/>
        <v>407</v>
      </c>
      <c r="B412" s="15" t="s">
        <v>2790</v>
      </c>
      <c r="C412" s="267" t="s">
        <v>4273</v>
      </c>
      <c r="D412" s="32" t="s">
        <v>4498</v>
      </c>
      <c r="E412" s="33" t="s">
        <v>3288</v>
      </c>
      <c r="F412" s="32" t="s">
        <v>4367</v>
      </c>
      <c r="G412" s="91">
        <v>40907</v>
      </c>
      <c r="H412" s="91">
        <v>40907</v>
      </c>
      <c r="I412" s="16" t="s">
        <v>3447</v>
      </c>
      <c r="J412" s="16"/>
      <c r="K412" s="16"/>
      <c r="L412" s="16"/>
      <c r="M412" s="57"/>
      <c r="N412" s="65"/>
    </row>
    <row r="413" spans="1:14" ht="36" customHeight="1" x14ac:dyDescent="0.3">
      <c r="A413" s="30">
        <f t="shared" si="14"/>
        <v>408</v>
      </c>
      <c r="B413" s="15" t="s">
        <v>4607</v>
      </c>
      <c r="C413" s="267" t="s">
        <v>4606</v>
      </c>
      <c r="D413" s="32" t="s">
        <v>4498</v>
      </c>
      <c r="E413" s="33" t="s">
        <v>3288</v>
      </c>
      <c r="F413" s="32" t="s">
        <v>3652</v>
      </c>
      <c r="G413" s="91">
        <v>40907</v>
      </c>
      <c r="H413" s="91">
        <v>40907</v>
      </c>
      <c r="I413" s="16" t="s">
        <v>3447</v>
      </c>
      <c r="J413" s="16"/>
      <c r="K413" s="16"/>
      <c r="L413" s="16"/>
      <c r="M413" s="57"/>
      <c r="N413" s="65"/>
    </row>
    <row r="414" spans="1:14" ht="51" customHeight="1" x14ac:dyDescent="0.3">
      <c r="A414" s="30">
        <f t="shared" si="14"/>
        <v>409</v>
      </c>
      <c r="B414" s="15" t="s">
        <v>4605</v>
      </c>
      <c r="C414" s="267" t="s">
        <v>4604</v>
      </c>
      <c r="D414" s="32" t="s">
        <v>4498</v>
      </c>
      <c r="E414" s="33" t="s">
        <v>3288</v>
      </c>
      <c r="F414" s="32" t="s">
        <v>3652</v>
      </c>
      <c r="G414" s="91">
        <v>40907</v>
      </c>
      <c r="H414" s="91">
        <v>40907</v>
      </c>
      <c r="I414" s="16" t="s">
        <v>3447</v>
      </c>
      <c r="J414" s="16"/>
      <c r="K414" s="16"/>
      <c r="L414" s="16"/>
      <c r="M414" s="57"/>
      <c r="N414" s="65"/>
    </row>
    <row r="415" spans="1:14" ht="43.2" customHeight="1" x14ac:dyDescent="0.3">
      <c r="A415" s="30">
        <f t="shared" ref="A415:A424" si="15">A414+1</f>
        <v>410</v>
      </c>
      <c r="B415" s="15" t="s">
        <v>4603</v>
      </c>
      <c r="C415" s="267" t="s">
        <v>4602</v>
      </c>
      <c r="D415" s="32" t="s">
        <v>4498</v>
      </c>
      <c r="E415" s="33" t="s">
        <v>3288</v>
      </c>
      <c r="F415" s="32" t="s">
        <v>3652</v>
      </c>
      <c r="G415" s="91">
        <v>40907</v>
      </c>
      <c r="H415" s="91">
        <v>40907</v>
      </c>
      <c r="I415" s="16" t="s">
        <v>3447</v>
      </c>
      <c r="J415" s="16"/>
      <c r="K415" s="16"/>
      <c r="L415" s="16"/>
      <c r="M415" s="57"/>
      <c r="N415" s="65"/>
    </row>
    <row r="416" spans="1:14" ht="43.2" customHeight="1" x14ac:dyDescent="0.3">
      <c r="A416" s="30">
        <f t="shared" si="15"/>
        <v>411</v>
      </c>
      <c r="B416" s="15" t="s">
        <v>5079</v>
      </c>
      <c r="C416" s="244" t="s">
        <v>5078</v>
      </c>
      <c r="D416" s="32" t="s">
        <v>4498</v>
      </c>
      <c r="E416" s="33" t="s">
        <v>3288</v>
      </c>
      <c r="F416" s="32" t="s">
        <v>3293</v>
      </c>
      <c r="G416" s="91">
        <v>40794</v>
      </c>
      <c r="H416" s="91">
        <v>40794</v>
      </c>
      <c r="I416" s="16" t="s">
        <v>3447</v>
      </c>
      <c r="J416" s="16"/>
      <c r="K416" s="16"/>
      <c r="L416" s="16"/>
      <c r="M416" s="57">
        <v>45495</v>
      </c>
      <c r="N416" s="65"/>
    </row>
    <row r="417" spans="1:14" ht="36" customHeight="1" x14ac:dyDescent="0.3">
      <c r="A417" s="30">
        <f t="shared" si="15"/>
        <v>412</v>
      </c>
      <c r="B417" s="15" t="s">
        <v>4595</v>
      </c>
      <c r="C417" s="267" t="s">
        <v>4594</v>
      </c>
      <c r="D417" s="32" t="s">
        <v>4498</v>
      </c>
      <c r="E417" s="33" t="s">
        <v>3288</v>
      </c>
      <c r="F417" s="32" t="s">
        <v>3922</v>
      </c>
      <c r="G417" s="103" t="s">
        <v>4578</v>
      </c>
      <c r="H417" s="103" t="s">
        <v>4578</v>
      </c>
      <c r="I417" s="16" t="s">
        <v>3447</v>
      </c>
      <c r="J417" s="16"/>
      <c r="K417" s="16"/>
      <c r="L417" s="16"/>
      <c r="M417" s="57"/>
      <c r="N417" s="65"/>
    </row>
    <row r="418" spans="1:14" ht="36" customHeight="1" x14ac:dyDescent="0.3">
      <c r="A418" s="30">
        <f t="shared" si="15"/>
        <v>413</v>
      </c>
      <c r="B418" s="15" t="s">
        <v>4597</v>
      </c>
      <c r="C418" s="267" t="s">
        <v>4596</v>
      </c>
      <c r="D418" s="32" t="s">
        <v>4498</v>
      </c>
      <c r="E418" s="33" t="s">
        <v>3288</v>
      </c>
      <c r="F418" s="32" t="s">
        <v>3922</v>
      </c>
      <c r="G418" s="103" t="s">
        <v>4578</v>
      </c>
      <c r="H418" s="103" t="s">
        <v>4578</v>
      </c>
      <c r="I418" s="16" t="s">
        <v>3447</v>
      </c>
      <c r="J418" s="16"/>
      <c r="K418" s="16"/>
      <c r="L418" s="16"/>
      <c r="M418" s="57"/>
      <c r="N418" s="65"/>
    </row>
    <row r="419" spans="1:14" ht="36" customHeight="1" x14ac:dyDescent="0.3">
      <c r="A419" s="30">
        <f t="shared" si="15"/>
        <v>414</v>
      </c>
      <c r="B419" s="15" t="s">
        <v>4599</v>
      </c>
      <c r="C419" s="267" t="s">
        <v>4598</v>
      </c>
      <c r="D419" s="32" t="s">
        <v>4498</v>
      </c>
      <c r="E419" s="33" t="s">
        <v>3288</v>
      </c>
      <c r="F419" s="32" t="s">
        <v>3922</v>
      </c>
      <c r="G419" s="103" t="s">
        <v>4578</v>
      </c>
      <c r="H419" s="103" t="s">
        <v>4578</v>
      </c>
      <c r="I419" s="16" t="s">
        <v>3447</v>
      </c>
      <c r="J419" s="16"/>
      <c r="K419" s="16"/>
      <c r="L419" s="16"/>
      <c r="M419" s="57"/>
      <c r="N419" s="65"/>
    </row>
    <row r="420" spans="1:14" ht="36" customHeight="1" x14ac:dyDescent="0.3">
      <c r="A420" s="30">
        <f t="shared" si="15"/>
        <v>415</v>
      </c>
      <c r="B420" s="15" t="s">
        <v>4601</v>
      </c>
      <c r="C420" s="267" t="s">
        <v>4600</v>
      </c>
      <c r="D420" s="32" t="s">
        <v>4498</v>
      </c>
      <c r="E420" s="33" t="s">
        <v>3288</v>
      </c>
      <c r="F420" s="32" t="s">
        <v>3922</v>
      </c>
      <c r="G420" s="103" t="s">
        <v>4578</v>
      </c>
      <c r="H420" s="103" t="s">
        <v>4578</v>
      </c>
      <c r="I420" s="16" t="s">
        <v>3447</v>
      </c>
      <c r="J420" s="16"/>
      <c r="K420" s="16"/>
      <c r="L420" s="16"/>
      <c r="M420" s="57"/>
      <c r="N420" s="65"/>
    </row>
    <row r="421" spans="1:14" ht="43.2" customHeight="1" x14ac:dyDescent="0.3">
      <c r="A421" s="30">
        <f t="shared" si="15"/>
        <v>416</v>
      </c>
      <c r="B421" s="15" t="s">
        <v>2792</v>
      </c>
      <c r="C421" s="267" t="s">
        <v>4275</v>
      </c>
      <c r="D421" s="32" t="s">
        <v>4498</v>
      </c>
      <c r="E421" s="33" t="s">
        <v>3288</v>
      </c>
      <c r="F421" s="32" t="s">
        <v>4367</v>
      </c>
      <c r="G421" s="91">
        <v>40907</v>
      </c>
      <c r="H421" s="91">
        <v>40907</v>
      </c>
      <c r="I421" s="16" t="s">
        <v>3447</v>
      </c>
      <c r="J421" s="16"/>
      <c r="K421" s="16"/>
      <c r="L421" s="16"/>
      <c r="M421" s="57"/>
      <c r="N421" s="65"/>
    </row>
    <row r="422" spans="1:14" ht="39" customHeight="1" x14ac:dyDescent="0.3">
      <c r="A422" s="30">
        <f t="shared" si="15"/>
        <v>417</v>
      </c>
      <c r="B422" s="15" t="s">
        <v>2791</v>
      </c>
      <c r="C422" s="267" t="s">
        <v>4274</v>
      </c>
      <c r="D422" s="32" t="s">
        <v>4498</v>
      </c>
      <c r="E422" s="33" t="s">
        <v>3288</v>
      </c>
      <c r="F422" s="32" t="s">
        <v>4367</v>
      </c>
      <c r="G422" s="91">
        <v>40907</v>
      </c>
      <c r="H422" s="91">
        <v>40907</v>
      </c>
      <c r="I422" s="16" t="s">
        <v>3447</v>
      </c>
      <c r="J422" s="102"/>
      <c r="K422" s="102"/>
      <c r="L422" s="16"/>
      <c r="M422" s="57"/>
      <c r="N422" s="65"/>
    </row>
    <row r="423" spans="1:14" ht="39" customHeight="1" x14ac:dyDescent="0.3">
      <c r="A423" s="30">
        <f t="shared" si="15"/>
        <v>418</v>
      </c>
      <c r="B423" s="15" t="s">
        <v>4591</v>
      </c>
      <c r="C423" s="267" t="s">
        <v>4590</v>
      </c>
      <c r="D423" s="32" t="s">
        <v>4498</v>
      </c>
      <c r="E423" s="33" t="s">
        <v>3288</v>
      </c>
      <c r="F423" s="32" t="s">
        <v>3293</v>
      </c>
      <c r="G423" s="91">
        <v>40907</v>
      </c>
      <c r="H423" s="91">
        <v>40907</v>
      </c>
      <c r="I423" s="16" t="s">
        <v>3447</v>
      </c>
      <c r="J423" s="102"/>
      <c r="K423" s="102"/>
      <c r="L423" s="16"/>
      <c r="M423" s="57"/>
      <c r="N423" s="65"/>
    </row>
    <row r="424" spans="1:14" ht="37.950000000000003" customHeight="1" x14ac:dyDescent="0.3">
      <c r="A424" s="30">
        <f t="shared" si="15"/>
        <v>419</v>
      </c>
      <c r="B424" s="15" t="s">
        <v>2793</v>
      </c>
      <c r="C424" s="6" t="s">
        <v>3999</v>
      </c>
      <c r="D424" s="33"/>
      <c r="E424" s="33" t="s">
        <v>3288</v>
      </c>
      <c r="F424" s="32" t="s">
        <v>3721</v>
      </c>
      <c r="G424" s="19" t="s">
        <v>2788</v>
      </c>
      <c r="H424" s="19" t="s">
        <v>2788</v>
      </c>
      <c r="I424" s="16" t="s">
        <v>3447</v>
      </c>
      <c r="J424" s="102"/>
      <c r="K424" s="102"/>
      <c r="L424" s="16"/>
      <c r="M424" s="57"/>
      <c r="N424" s="65"/>
    </row>
    <row r="425" spans="1:14" ht="34.200000000000003" customHeight="1" x14ac:dyDescent="0.3">
      <c r="A425" s="30">
        <f t="shared" ref="A425:A436" si="16">A424+1</f>
        <v>420</v>
      </c>
      <c r="B425" s="15" t="s">
        <v>4579</v>
      </c>
      <c r="C425" s="6" t="s">
        <v>4276</v>
      </c>
      <c r="D425" s="33"/>
      <c r="E425" s="33" t="s">
        <v>3288</v>
      </c>
      <c r="F425" s="33" t="s">
        <v>3730</v>
      </c>
      <c r="G425" s="19" t="s">
        <v>2788</v>
      </c>
      <c r="H425" s="19" t="s">
        <v>2788</v>
      </c>
      <c r="I425" s="16" t="s">
        <v>3447</v>
      </c>
      <c r="J425" s="102"/>
      <c r="K425" s="102"/>
      <c r="L425" s="16"/>
      <c r="M425" s="57"/>
      <c r="N425" s="65"/>
    </row>
    <row r="426" spans="1:14" ht="38.4" customHeight="1" x14ac:dyDescent="0.3">
      <c r="A426" s="30">
        <f t="shared" si="16"/>
        <v>421</v>
      </c>
      <c r="B426" s="15" t="s">
        <v>2794</v>
      </c>
      <c r="C426" s="267" t="s">
        <v>4277</v>
      </c>
      <c r="D426" s="32" t="s">
        <v>4498</v>
      </c>
      <c r="E426" s="33" t="s">
        <v>3288</v>
      </c>
      <c r="F426" s="33" t="s">
        <v>3376</v>
      </c>
      <c r="G426" s="91">
        <v>40907</v>
      </c>
      <c r="H426" s="91">
        <v>40907</v>
      </c>
      <c r="I426" s="16" t="s">
        <v>3447</v>
      </c>
      <c r="J426" s="102"/>
      <c r="K426" s="102"/>
      <c r="L426" s="16"/>
      <c r="M426" s="57"/>
      <c r="N426" s="65"/>
    </row>
    <row r="427" spans="1:14" ht="43.2" x14ac:dyDescent="0.3">
      <c r="A427" s="30">
        <f t="shared" si="16"/>
        <v>422</v>
      </c>
      <c r="B427" s="15" t="s">
        <v>2795</v>
      </c>
      <c r="C427" s="6" t="s">
        <v>4268</v>
      </c>
      <c r="D427" s="33"/>
      <c r="E427" s="33" t="s">
        <v>3288</v>
      </c>
      <c r="F427" s="32" t="s">
        <v>3293</v>
      </c>
      <c r="G427" s="19" t="s">
        <v>2788</v>
      </c>
      <c r="H427" s="19" t="s">
        <v>2788</v>
      </c>
      <c r="I427" s="16" t="s">
        <v>3447</v>
      </c>
      <c r="J427" s="16"/>
      <c r="K427" s="16"/>
      <c r="L427" s="16"/>
      <c r="M427" s="57"/>
      <c r="N427" s="65"/>
    </row>
    <row r="428" spans="1:14" ht="57.6" x14ac:dyDescent="0.3">
      <c r="A428" s="30">
        <f t="shared" si="16"/>
        <v>423</v>
      </c>
      <c r="B428" s="15" t="s">
        <v>2796</v>
      </c>
      <c r="C428" s="6" t="s">
        <v>4269</v>
      </c>
      <c r="D428" s="33"/>
      <c r="E428" s="33" t="s">
        <v>3288</v>
      </c>
      <c r="F428" s="32" t="s">
        <v>3293</v>
      </c>
      <c r="G428" s="19" t="s">
        <v>2788</v>
      </c>
      <c r="H428" s="19" t="s">
        <v>2788</v>
      </c>
      <c r="I428" s="16" t="s">
        <v>3447</v>
      </c>
      <c r="J428" s="16"/>
      <c r="K428" s="16"/>
      <c r="L428" s="16"/>
      <c r="M428" s="57"/>
      <c r="N428" s="65"/>
    </row>
    <row r="429" spans="1:14" ht="34.950000000000003" customHeight="1" x14ac:dyDescent="0.3">
      <c r="A429" s="30">
        <f t="shared" si="16"/>
        <v>424</v>
      </c>
      <c r="B429" s="15" t="s">
        <v>4809</v>
      </c>
      <c r="C429" s="267" t="s">
        <v>4588</v>
      </c>
      <c r="D429" s="32" t="s">
        <v>4498</v>
      </c>
      <c r="E429" s="33" t="s">
        <v>3288</v>
      </c>
      <c r="F429" s="32" t="s">
        <v>3293</v>
      </c>
      <c r="G429" s="13">
        <v>40794</v>
      </c>
      <c r="H429" s="13">
        <v>40794</v>
      </c>
      <c r="I429" s="16" t="s">
        <v>3447</v>
      </c>
      <c r="J429" s="16"/>
      <c r="K429" s="16"/>
      <c r="L429" s="16"/>
      <c r="M429" s="57"/>
      <c r="N429" s="65"/>
    </row>
    <row r="430" spans="1:14" ht="44.4" customHeight="1" x14ac:dyDescent="0.3">
      <c r="A430" s="30">
        <f t="shared" si="16"/>
        <v>425</v>
      </c>
      <c r="B430" s="15" t="s">
        <v>4589</v>
      </c>
      <c r="C430" s="267" t="s">
        <v>4278</v>
      </c>
      <c r="D430" s="33"/>
      <c r="E430" s="33" t="s">
        <v>3288</v>
      </c>
      <c r="F430" s="32" t="s">
        <v>3293</v>
      </c>
      <c r="G430" s="13">
        <v>40794</v>
      </c>
      <c r="H430" s="13">
        <v>40794</v>
      </c>
      <c r="I430" s="16" t="s">
        <v>3447</v>
      </c>
      <c r="J430" s="16"/>
      <c r="K430" s="16"/>
      <c r="L430" s="16"/>
      <c r="M430" s="57"/>
      <c r="N430" s="65"/>
    </row>
    <row r="431" spans="1:14" ht="51.6" customHeight="1" x14ac:dyDescent="0.3">
      <c r="A431" s="30">
        <f t="shared" si="16"/>
        <v>426</v>
      </c>
      <c r="B431" s="15" t="s">
        <v>2797</v>
      </c>
      <c r="C431" s="6" t="s">
        <v>4279</v>
      </c>
      <c r="D431" s="33"/>
      <c r="E431" s="33" t="s">
        <v>3288</v>
      </c>
      <c r="F431" s="32" t="s">
        <v>4367</v>
      </c>
      <c r="G431" s="91">
        <v>40543</v>
      </c>
      <c r="H431" s="19" t="s">
        <v>2798</v>
      </c>
      <c r="I431" s="16" t="s">
        <v>3447</v>
      </c>
      <c r="J431" s="16"/>
      <c r="K431" s="16"/>
      <c r="L431" s="16"/>
      <c r="M431" s="57"/>
      <c r="N431" s="65"/>
    </row>
    <row r="432" spans="1:14" ht="36.6" customHeight="1" x14ac:dyDescent="0.3">
      <c r="A432" s="30">
        <f t="shared" si="16"/>
        <v>427</v>
      </c>
      <c r="B432" s="15" t="s">
        <v>4624</v>
      </c>
      <c r="C432" s="267" t="s">
        <v>4623</v>
      </c>
      <c r="D432" s="33"/>
      <c r="E432" s="33" t="s">
        <v>3288</v>
      </c>
      <c r="F432" s="32" t="s">
        <v>4367</v>
      </c>
      <c r="G432" s="91">
        <v>40543</v>
      </c>
      <c r="H432" s="19" t="s">
        <v>2798</v>
      </c>
      <c r="I432" s="16" t="s">
        <v>3447</v>
      </c>
      <c r="J432" s="16"/>
      <c r="K432" s="16"/>
      <c r="L432" s="16"/>
      <c r="M432" s="57"/>
      <c r="N432" s="65"/>
    </row>
    <row r="433" spans="1:14" ht="39.6" customHeight="1" x14ac:dyDescent="0.3">
      <c r="A433" s="30">
        <f t="shared" si="16"/>
        <v>428</v>
      </c>
      <c r="B433" s="15" t="s">
        <v>4619</v>
      </c>
      <c r="C433" s="267" t="s">
        <v>4620</v>
      </c>
      <c r="D433" s="33"/>
      <c r="E433" s="33" t="s">
        <v>3288</v>
      </c>
      <c r="F433" s="32" t="s">
        <v>4367</v>
      </c>
      <c r="G433" s="91">
        <v>40542</v>
      </c>
      <c r="H433" s="91">
        <v>40542</v>
      </c>
      <c r="I433" s="16" t="s">
        <v>3447</v>
      </c>
      <c r="J433" s="16"/>
      <c r="K433" s="16"/>
      <c r="L433" s="16"/>
      <c r="M433" s="57"/>
      <c r="N433" s="65"/>
    </row>
    <row r="434" spans="1:14" ht="39.6" customHeight="1" x14ac:dyDescent="0.3">
      <c r="A434" s="30">
        <f t="shared" si="16"/>
        <v>429</v>
      </c>
      <c r="B434" s="15" t="s">
        <v>4621</v>
      </c>
      <c r="C434" s="267" t="s">
        <v>4622</v>
      </c>
      <c r="D434" s="33"/>
      <c r="E434" s="33" t="s">
        <v>3288</v>
      </c>
      <c r="F434" s="32" t="s">
        <v>4367</v>
      </c>
      <c r="G434" s="91">
        <v>40542</v>
      </c>
      <c r="H434" s="91">
        <v>40542</v>
      </c>
      <c r="I434" s="16" t="s">
        <v>3447</v>
      </c>
      <c r="J434" s="16"/>
      <c r="K434" s="16"/>
      <c r="L434" s="16"/>
      <c r="M434" s="57"/>
      <c r="N434" s="65"/>
    </row>
    <row r="435" spans="1:14" ht="43.95" customHeight="1" x14ac:dyDescent="0.3">
      <c r="A435" s="30">
        <f t="shared" si="16"/>
        <v>430</v>
      </c>
      <c r="B435" s="15" t="s">
        <v>4613</v>
      </c>
      <c r="C435" s="267" t="s">
        <v>4612</v>
      </c>
      <c r="D435" s="32" t="s">
        <v>4498</v>
      </c>
      <c r="E435" s="33" t="s">
        <v>3288</v>
      </c>
      <c r="F435" s="32" t="s">
        <v>3293</v>
      </c>
      <c r="G435" s="91">
        <v>40541</v>
      </c>
      <c r="H435" s="91">
        <v>40541</v>
      </c>
      <c r="I435" s="16" t="s">
        <v>3447</v>
      </c>
      <c r="J435" s="16"/>
      <c r="K435" s="16"/>
      <c r="L435" s="16"/>
      <c r="M435" s="57"/>
      <c r="N435" s="65"/>
    </row>
    <row r="436" spans="1:14" ht="31.95" customHeight="1" x14ac:dyDescent="0.3">
      <c r="A436" s="30">
        <f t="shared" si="16"/>
        <v>431</v>
      </c>
      <c r="B436" s="15" t="s">
        <v>2815</v>
      </c>
      <c r="C436" s="6" t="s">
        <v>4280</v>
      </c>
      <c r="D436" s="33"/>
      <c r="E436" s="33" t="s">
        <v>3288</v>
      </c>
      <c r="F436" s="32" t="s">
        <v>3793</v>
      </c>
      <c r="G436" s="91">
        <v>40541</v>
      </c>
      <c r="H436" s="91">
        <v>40541</v>
      </c>
      <c r="I436" s="16" t="s">
        <v>3447</v>
      </c>
      <c r="J436" s="16"/>
      <c r="K436" s="16"/>
      <c r="L436" s="16"/>
      <c r="M436" s="57"/>
      <c r="N436" s="65"/>
    </row>
    <row r="437" spans="1:14" ht="50.4" customHeight="1" x14ac:dyDescent="0.3">
      <c r="A437" s="30">
        <f t="shared" ref="A437:A486" si="17">A436+1</f>
        <v>432</v>
      </c>
      <c r="B437" s="15" t="s">
        <v>2816</v>
      </c>
      <c r="C437" s="267" t="s">
        <v>4281</v>
      </c>
      <c r="D437" s="33"/>
      <c r="E437" s="33" t="s">
        <v>3288</v>
      </c>
      <c r="F437" s="32" t="s">
        <v>4367</v>
      </c>
      <c r="G437" s="91">
        <v>40541</v>
      </c>
      <c r="H437" s="91">
        <v>40541</v>
      </c>
      <c r="I437" s="16" t="s">
        <v>3447</v>
      </c>
      <c r="J437" s="16"/>
      <c r="K437" s="16"/>
      <c r="L437" s="16"/>
      <c r="M437" s="57"/>
      <c r="N437" s="65"/>
    </row>
    <row r="438" spans="1:14" ht="50.4" customHeight="1" x14ac:dyDescent="0.3">
      <c r="A438" s="30">
        <f t="shared" si="17"/>
        <v>433</v>
      </c>
      <c r="B438" s="15" t="s">
        <v>2888</v>
      </c>
      <c r="C438" s="267" t="s">
        <v>4618</v>
      </c>
      <c r="D438" s="33"/>
      <c r="E438" s="33" t="s">
        <v>3288</v>
      </c>
      <c r="F438" s="32" t="s">
        <v>4367</v>
      </c>
      <c r="G438" s="91">
        <v>40541</v>
      </c>
      <c r="H438" s="91">
        <v>40541</v>
      </c>
      <c r="I438" s="16" t="s">
        <v>3447</v>
      </c>
      <c r="J438" s="16"/>
      <c r="K438" s="16"/>
      <c r="L438" s="16"/>
      <c r="M438" s="57"/>
      <c r="N438" s="65"/>
    </row>
    <row r="439" spans="1:14" ht="33.6" customHeight="1" x14ac:dyDescent="0.3">
      <c r="A439" s="30">
        <f t="shared" si="17"/>
        <v>434</v>
      </c>
      <c r="B439" s="15" t="s">
        <v>4609</v>
      </c>
      <c r="C439" s="267" t="s">
        <v>4608</v>
      </c>
      <c r="D439" s="32" t="s">
        <v>4498</v>
      </c>
      <c r="E439" s="33" t="s">
        <v>3288</v>
      </c>
      <c r="F439" s="32" t="s">
        <v>3922</v>
      </c>
      <c r="G439" s="91">
        <v>40541</v>
      </c>
      <c r="H439" s="91">
        <v>40541</v>
      </c>
      <c r="I439" s="16" t="s">
        <v>3447</v>
      </c>
      <c r="J439" s="16"/>
      <c r="K439" s="16"/>
      <c r="L439" s="16"/>
      <c r="M439" s="57"/>
      <c r="N439" s="65"/>
    </row>
    <row r="440" spans="1:14" ht="54.6" customHeight="1" x14ac:dyDescent="0.3">
      <c r="A440" s="30">
        <f t="shared" si="17"/>
        <v>435</v>
      </c>
      <c r="B440" s="15" t="s">
        <v>4611</v>
      </c>
      <c r="C440" s="267" t="s">
        <v>4610</v>
      </c>
      <c r="D440" s="32"/>
      <c r="E440" s="33" t="s">
        <v>3288</v>
      </c>
      <c r="F440" s="32" t="s">
        <v>3793</v>
      </c>
      <c r="G440" s="91">
        <v>40541</v>
      </c>
      <c r="H440" s="91">
        <v>40541</v>
      </c>
      <c r="I440" s="16" t="s">
        <v>3447</v>
      </c>
      <c r="J440" s="16"/>
      <c r="K440" s="16"/>
      <c r="L440" s="16"/>
      <c r="M440" s="57"/>
      <c r="N440" s="65"/>
    </row>
    <row r="441" spans="1:14" ht="38.4" customHeight="1" x14ac:dyDescent="0.3">
      <c r="A441" s="30">
        <f t="shared" si="17"/>
        <v>436</v>
      </c>
      <c r="B441" s="15" t="s">
        <v>4617</v>
      </c>
      <c r="C441" s="267" t="s">
        <v>4616</v>
      </c>
      <c r="D441" s="32" t="s">
        <v>4498</v>
      </c>
      <c r="E441" s="33" t="s">
        <v>3288</v>
      </c>
      <c r="F441" s="32" t="s">
        <v>3652</v>
      </c>
      <c r="G441" s="91">
        <v>40541</v>
      </c>
      <c r="H441" s="91">
        <v>40541</v>
      </c>
      <c r="I441" s="16" t="s">
        <v>3447</v>
      </c>
      <c r="J441" s="16"/>
      <c r="K441" s="16"/>
      <c r="L441" s="16"/>
      <c r="M441" s="57"/>
      <c r="N441" s="65"/>
    </row>
    <row r="442" spans="1:14" ht="30" customHeight="1" x14ac:dyDescent="0.3">
      <c r="A442" s="30">
        <f t="shared" si="17"/>
        <v>437</v>
      </c>
      <c r="B442" s="15" t="s">
        <v>2881</v>
      </c>
      <c r="C442" s="267" t="s">
        <v>4282</v>
      </c>
      <c r="D442" s="33"/>
      <c r="E442" s="33" t="s">
        <v>3288</v>
      </c>
      <c r="F442" s="32" t="s">
        <v>3721</v>
      </c>
      <c r="G442" s="91">
        <v>40457</v>
      </c>
      <c r="H442" s="91">
        <v>40457</v>
      </c>
      <c r="I442" s="16" t="s">
        <v>3447</v>
      </c>
      <c r="J442" s="16"/>
      <c r="K442" s="16"/>
      <c r="L442" s="16"/>
      <c r="M442" s="57"/>
      <c r="N442" s="65"/>
    </row>
    <row r="443" spans="1:14" ht="28.95" customHeight="1" x14ac:dyDescent="0.3">
      <c r="A443" s="30">
        <f t="shared" si="17"/>
        <v>438</v>
      </c>
      <c r="B443" s="15" t="s">
        <v>2883</v>
      </c>
      <c r="C443" s="267" t="s">
        <v>4283</v>
      </c>
      <c r="D443" s="33"/>
      <c r="E443" s="33" t="s">
        <v>3288</v>
      </c>
      <c r="F443" s="32" t="s">
        <v>3721</v>
      </c>
      <c r="G443" s="91">
        <v>40457</v>
      </c>
      <c r="H443" s="91">
        <v>40457</v>
      </c>
      <c r="I443" s="16" t="s">
        <v>3447</v>
      </c>
      <c r="J443" s="16"/>
      <c r="K443" s="16"/>
      <c r="L443" s="16"/>
      <c r="M443" s="57"/>
      <c r="N443" s="65"/>
    </row>
    <row r="444" spans="1:14" ht="43.2" customHeight="1" x14ac:dyDescent="0.3">
      <c r="A444" s="30">
        <f t="shared" si="17"/>
        <v>439</v>
      </c>
      <c r="B444" s="15" t="s">
        <v>5007</v>
      </c>
      <c r="C444" s="22" t="s">
        <v>5006</v>
      </c>
      <c r="D444" s="33"/>
      <c r="E444" s="33" t="s">
        <v>3288</v>
      </c>
      <c r="F444" s="32" t="s">
        <v>3793</v>
      </c>
      <c r="G444" s="91">
        <v>40303</v>
      </c>
      <c r="H444" s="91">
        <v>40303</v>
      </c>
      <c r="I444" s="16" t="s">
        <v>3447</v>
      </c>
      <c r="J444" s="16"/>
      <c r="K444" s="16"/>
      <c r="L444" s="16"/>
      <c r="M444" s="57">
        <v>45425</v>
      </c>
      <c r="N444" s="65"/>
    </row>
    <row r="445" spans="1:14" ht="31.2" customHeight="1" x14ac:dyDescent="0.3">
      <c r="A445" s="30">
        <f t="shared" si="17"/>
        <v>440</v>
      </c>
      <c r="B445" s="15" t="s">
        <v>2885</v>
      </c>
      <c r="C445" s="6" t="s">
        <v>4285</v>
      </c>
      <c r="D445" s="33"/>
      <c r="E445" s="33" t="s">
        <v>3288</v>
      </c>
      <c r="F445" s="32" t="s">
        <v>3376</v>
      </c>
      <c r="G445" s="19" t="s">
        <v>2882</v>
      </c>
      <c r="H445" s="19" t="s">
        <v>2882</v>
      </c>
      <c r="I445" s="16" t="s">
        <v>3447</v>
      </c>
      <c r="J445" s="16"/>
      <c r="K445" s="16"/>
      <c r="L445" s="16"/>
      <c r="M445" s="57"/>
      <c r="N445" s="65"/>
    </row>
    <row r="446" spans="1:14" ht="28.8" x14ac:dyDescent="0.3">
      <c r="A446" s="30">
        <f t="shared" si="17"/>
        <v>441</v>
      </c>
      <c r="B446" s="67" t="s">
        <v>2886</v>
      </c>
      <c r="C446" s="6" t="s">
        <v>4286</v>
      </c>
      <c r="D446" s="33"/>
      <c r="E446" s="33" t="s">
        <v>3288</v>
      </c>
      <c r="F446" s="32" t="s">
        <v>3376</v>
      </c>
      <c r="G446" s="19" t="s">
        <v>2882</v>
      </c>
      <c r="H446" s="19" t="s">
        <v>2882</v>
      </c>
      <c r="I446" s="16" t="s">
        <v>3447</v>
      </c>
      <c r="J446" s="16"/>
      <c r="K446" s="16"/>
      <c r="L446" s="16"/>
      <c r="M446" s="57"/>
      <c r="N446" s="65"/>
    </row>
    <row r="447" spans="1:14" ht="28.8" x14ac:dyDescent="0.3">
      <c r="A447" s="30">
        <f t="shared" si="17"/>
        <v>442</v>
      </c>
      <c r="B447" s="15" t="s">
        <v>2887</v>
      </c>
      <c r="C447" s="6" t="s">
        <v>4287</v>
      </c>
      <c r="D447" s="33"/>
      <c r="E447" s="33" t="s">
        <v>3288</v>
      </c>
      <c r="F447" s="32" t="s">
        <v>3376</v>
      </c>
      <c r="G447" s="19" t="s">
        <v>2882</v>
      </c>
      <c r="H447" s="19" t="s">
        <v>2882</v>
      </c>
      <c r="I447" s="16" t="s">
        <v>3447</v>
      </c>
      <c r="J447" s="16"/>
      <c r="K447" s="16"/>
      <c r="L447" s="16"/>
      <c r="M447" s="57"/>
      <c r="N447" s="65"/>
    </row>
    <row r="448" spans="1:14" ht="47.4" customHeight="1" x14ac:dyDescent="0.3">
      <c r="A448" s="30">
        <f t="shared" si="17"/>
        <v>443</v>
      </c>
      <c r="B448" s="15" t="s">
        <v>4615</v>
      </c>
      <c r="C448" s="267" t="s">
        <v>4614</v>
      </c>
      <c r="D448" s="33"/>
      <c r="E448" s="33" t="s">
        <v>3288</v>
      </c>
      <c r="F448" s="32" t="s">
        <v>3730</v>
      </c>
      <c r="G448" s="19" t="s">
        <v>2882</v>
      </c>
      <c r="H448" s="19" t="s">
        <v>2882</v>
      </c>
      <c r="I448" s="16" t="s">
        <v>3447</v>
      </c>
      <c r="J448" s="16"/>
      <c r="K448" s="16"/>
      <c r="L448" s="16"/>
      <c r="M448" s="57"/>
      <c r="N448" s="65"/>
    </row>
    <row r="449" spans="1:14" ht="57.6" x14ac:dyDescent="0.3">
      <c r="A449" s="30">
        <f t="shared" si="17"/>
        <v>444</v>
      </c>
      <c r="B449" s="15" t="s">
        <v>2888</v>
      </c>
      <c r="C449" s="6" t="s">
        <v>4000</v>
      </c>
      <c r="D449" s="33"/>
      <c r="E449" s="33" t="s">
        <v>3288</v>
      </c>
      <c r="F449" s="32" t="s">
        <v>3376</v>
      </c>
      <c r="G449" s="19" t="s">
        <v>2882</v>
      </c>
      <c r="H449" s="19" t="s">
        <v>2882</v>
      </c>
      <c r="I449" s="16" t="s">
        <v>3447</v>
      </c>
      <c r="J449" s="16"/>
      <c r="K449" s="16"/>
      <c r="L449" s="16"/>
      <c r="M449" s="57"/>
      <c r="N449" s="65"/>
    </row>
    <row r="450" spans="1:14" ht="29.4" customHeight="1" x14ac:dyDescent="0.3">
      <c r="A450" s="30">
        <f t="shared" si="17"/>
        <v>445</v>
      </c>
      <c r="B450" s="15" t="s">
        <v>2889</v>
      </c>
      <c r="C450" s="6" t="s">
        <v>4288</v>
      </c>
      <c r="D450" s="33"/>
      <c r="E450" s="33" t="s">
        <v>3288</v>
      </c>
      <c r="F450" s="32" t="s">
        <v>3376</v>
      </c>
      <c r="G450" s="19" t="s">
        <v>2882</v>
      </c>
      <c r="H450" s="19" t="s">
        <v>2882</v>
      </c>
      <c r="I450" s="16" t="s">
        <v>3447</v>
      </c>
      <c r="J450" s="16"/>
      <c r="K450" s="16"/>
      <c r="L450" s="16"/>
      <c r="M450" s="57"/>
      <c r="N450" s="65"/>
    </row>
    <row r="451" spans="1:14" ht="46.2" customHeight="1" x14ac:dyDescent="0.3">
      <c r="A451" s="30">
        <f t="shared" si="17"/>
        <v>446</v>
      </c>
      <c r="B451" s="15" t="s">
        <v>2890</v>
      </c>
      <c r="C451" s="267" t="s">
        <v>4289</v>
      </c>
      <c r="D451" s="33"/>
      <c r="E451" s="33" t="s">
        <v>3288</v>
      </c>
      <c r="F451" s="33" t="s">
        <v>3730</v>
      </c>
      <c r="G451" s="19" t="s">
        <v>2882</v>
      </c>
      <c r="H451" s="19" t="s">
        <v>2882</v>
      </c>
      <c r="I451" s="16" t="s">
        <v>3447</v>
      </c>
      <c r="J451" s="16"/>
      <c r="K451" s="16"/>
      <c r="L451" s="16"/>
      <c r="M451" s="57"/>
      <c r="N451" s="65"/>
    </row>
    <row r="452" spans="1:14" ht="35.4" customHeight="1" x14ac:dyDescent="0.3">
      <c r="A452" s="30">
        <f t="shared" si="17"/>
        <v>447</v>
      </c>
      <c r="B452" s="15" t="s">
        <v>2891</v>
      </c>
      <c r="C452" s="6" t="s">
        <v>4290</v>
      </c>
      <c r="D452" s="33"/>
      <c r="E452" s="33" t="s">
        <v>3288</v>
      </c>
      <c r="F452" s="32" t="s">
        <v>3793</v>
      </c>
      <c r="G452" s="19" t="s">
        <v>2882</v>
      </c>
      <c r="H452" s="19" t="s">
        <v>2882</v>
      </c>
      <c r="I452" s="16" t="s">
        <v>3447</v>
      </c>
      <c r="J452" s="16"/>
      <c r="K452" s="16"/>
      <c r="L452" s="16"/>
      <c r="M452" s="57"/>
      <c r="N452" s="65"/>
    </row>
    <row r="453" spans="1:14" ht="40.950000000000003" customHeight="1" x14ac:dyDescent="0.3">
      <c r="A453" s="30">
        <f t="shared" si="17"/>
        <v>448</v>
      </c>
      <c r="B453" s="15" t="s">
        <v>2892</v>
      </c>
      <c r="C453" s="267" t="s">
        <v>4291</v>
      </c>
      <c r="D453" s="32" t="s">
        <v>4498</v>
      </c>
      <c r="E453" s="33" t="s">
        <v>3288</v>
      </c>
      <c r="F453" s="32" t="s">
        <v>4367</v>
      </c>
      <c r="G453" s="91">
        <v>40303</v>
      </c>
      <c r="H453" s="91">
        <v>40303</v>
      </c>
      <c r="I453" s="16" t="s">
        <v>3447</v>
      </c>
      <c r="J453" s="16"/>
      <c r="K453" s="16"/>
      <c r="L453" s="16"/>
      <c r="M453" s="57"/>
      <c r="N453" s="65"/>
    </row>
    <row r="454" spans="1:14" ht="50.4" customHeight="1" x14ac:dyDescent="0.3">
      <c r="A454" s="30">
        <f>A443+1</f>
        <v>439</v>
      </c>
      <c r="B454" s="15" t="s">
        <v>2884</v>
      </c>
      <c r="C454" s="267" t="s">
        <v>4284</v>
      </c>
      <c r="D454" s="32" t="s">
        <v>4498</v>
      </c>
      <c r="E454" s="33" t="s">
        <v>3288</v>
      </c>
      <c r="F454" s="32" t="s">
        <v>3376</v>
      </c>
      <c r="G454" s="91">
        <v>40303</v>
      </c>
      <c r="H454" s="91">
        <v>40303</v>
      </c>
      <c r="I454" s="16" t="s">
        <v>3447</v>
      </c>
      <c r="J454" s="16"/>
      <c r="K454" s="16"/>
      <c r="L454" s="16"/>
      <c r="M454" s="57"/>
      <c r="N454" s="65"/>
    </row>
    <row r="455" spans="1:14" ht="37.950000000000003" customHeight="1" x14ac:dyDescent="0.3">
      <c r="A455" s="30">
        <f>A453+1</f>
        <v>449</v>
      </c>
      <c r="B455" s="15" t="s">
        <v>2893</v>
      </c>
      <c r="C455" s="267" t="s">
        <v>4292</v>
      </c>
      <c r="D455" s="33"/>
      <c r="E455" s="33" t="s">
        <v>3288</v>
      </c>
      <c r="F455" s="32" t="s">
        <v>3922</v>
      </c>
      <c r="G455" s="19" t="s">
        <v>2882</v>
      </c>
      <c r="H455" s="19" t="s">
        <v>2882</v>
      </c>
      <c r="I455" s="16" t="s">
        <v>3447</v>
      </c>
      <c r="J455" s="16"/>
      <c r="K455" s="72" t="s">
        <v>4635</v>
      </c>
      <c r="L455" s="16"/>
      <c r="M455" s="57"/>
      <c r="N455" s="65"/>
    </row>
    <row r="456" spans="1:14" ht="37.950000000000003" customHeight="1" x14ac:dyDescent="0.3">
      <c r="A456" s="30">
        <f t="shared" ref="A456:A459" si="18">A454+1</f>
        <v>440</v>
      </c>
      <c r="B456" s="15" t="s">
        <v>4633</v>
      </c>
      <c r="C456" s="267" t="s">
        <v>4634</v>
      </c>
      <c r="D456" s="32" t="s">
        <v>4498</v>
      </c>
      <c r="E456" s="33" t="s">
        <v>3288</v>
      </c>
      <c r="F456" s="32" t="s">
        <v>3652</v>
      </c>
      <c r="G456" s="91">
        <v>40178</v>
      </c>
      <c r="H456" s="91">
        <v>40178</v>
      </c>
      <c r="I456" s="16" t="s">
        <v>3447</v>
      </c>
      <c r="J456" s="16"/>
      <c r="K456" s="16"/>
      <c r="L456" s="16"/>
      <c r="M456" s="57"/>
      <c r="N456" s="65"/>
    </row>
    <row r="457" spans="1:14" ht="37.950000000000003" customHeight="1" x14ac:dyDescent="0.3">
      <c r="A457" s="30">
        <f t="shared" si="18"/>
        <v>450</v>
      </c>
      <c r="B457" s="15" t="s">
        <v>4989</v>
      </c>
      <c r="C457" s="22" t="s">
        <v>4988</v>
      </c>
      <c r="D457" s="32"/>
      <c r="E457" s="33" t="s">
        <v>3288</v>
      </c>
      <c r="F457" s="32" t="s">
        <v>3730</v>
      </c>
      <c r="G457" s="91">
        <v>40178</v>
      </c>
      <c r="H457" s="91">
        <v>40178</v>
      </c>
      <c r="I457" s="16" t="s">
        <v>3447</v>
      </c>
      <c r="J457" s="16" t="s">
        <v>4991</v>
      </c>
      <c r="K457" s="16"/>
      <c r="L457" s="16"/>
      <c r="M457" s="57">
        <v>45425</v>
      </c>
      <c r="N457" s="65"/>
    </row>
    <row r="458" spans="1:14" ht="37.950000000000003" customHeight="1" x14ac:dyDescent="0.3">
      <c r="A458" s="30">
        <f t="shared" si="18"/>
        <v>441</v>
      </c>
      <c r="B458" s="15" t="s">
        <v>4993</v>
      </c>
      <c r="C458" s="22" t="s">
        <v>4992</v>
      </c>
      <c r="D458" s="32"/>
      <c r="E458" s="33" t="s">
        <v>3288</v>
      </c>
      <c r="F458" s="32" t="s">
        <v>3922</v>
      </c>
      <c r="G458" s="91">
        <v>40178</v>
      </c>
      <c r="H458" s="91">
        <v>40178</v>
      </c>
      <c r="I458" s="16" t="s">
        <v>3447</v>
      </c>
      <c r="J458" s="16" t="s">
        <v>4991</v>
      </c>
      <c r="K458" s="16"/>
      <c r="L458" s="16"/>
      <c r="M458" s="57">
        <v>45425</v>
      </c>
      <c r="N458" s="65"/>
    </row>
    <row r="459" spans="1:14" ht="37.950000000000003" customHeight="1" x14ac:dyDescent="0.3">
      <c r="A459" s="30">
        <f t="shared" si="18"/>
        <v>451</v>
      </c>
      <c r="B459" s="15" t="s">
        <v>4987</v>
      </c>
      <c r="C459" s="22" t="s">
        <v>4986</v>
      </c>
      <c r="D459" s="32"/>
      <c r="E459" s="33" t="s">
        <v>3288</v>
      </c>
      <c r="F459" s="32" t="s">
        <v>4367</v>
      </c>
      <c r="G459" s="91">
        <v>40178</v>
      </c>
      <c r="H459" s="91">
        <v>40178</v>
      </c>
      <c r="I459" s="16" t="s">
        <v>3447</v>
      </c>
      <c r="J459" s="16" t="s">
        <v>4991</v>
      </c>
      <c r="K459" s="16"/>
      <c r="L459" s="16"/>
      <c r="M459" s="57">
        <v>45425</v>
      </c>
      <c r="N459" s="65"/>
    </row>
    <row r="460" spans="1:14" ht="34.950000000000003" customHeight="1" x14ac:dyDescent="0.3">
      <c r="A460" s="30">
        <f>A457+1</f>
        <v>451</v>
      </c>
      <c r="B460" s="15" t="s">
        <v>3647</v>
      </c>
      <c r="C460" s="267" t="s">
        <v>4001</v>
      </c>
      <c r="D460" s="96"/>
      <c r="E460" s="33" t="s">
        <v>3288</v>
      </c>
      <c r="F460" s="32" t="s">
        <v>3272</v>
      </c>
      <c r="G460" s="91">
        <v>40178</v>
      </c>
      <c r="H460" s="91">
        <v>40178</v>
      </c>
      <c r="I460" s="16" t="s">
        <v>3447</v>
      </c>
      <c r="J460" s="16"/>
      <c r="K460" s="16"/>
      <c r="L460" s="16"/>
      <c r="M460" s="57">
        <v>45165</v>
      </c>
      <c r="N460" s="65"/>
    </row>
    <row r="461" spans="1:14" ht="44.4" customHeight="1" x14ac:dyDescent="0.3">
      <c r="A461" s="30">
        <f>A456+1</f>
        <v>441</v>
      </c>
      <c r="B461" s="15" t="s">
        <v>3646</v>
      </c>
      <c r="C461" s="267" t="s">
        <v>4293</v>
      </c>
      <c r="D461" s="96"/>
      <c r="E461" s="33" t="s">
        <v>3288</v>
      </c>
      <c r="F461" s="32" t="s">
        <v>3272</v>
      </c>
      <c r="G461" s="91">
        <v>40178</v>
      </c>
      <c r="H461" s="91">
        <v>40178</v>
      </c>
      <c r="I461" s="16" t="s">
        <v>3447</v>
      </c>
      <c r="J461" s="16"/>
      <c r="K461" s="16"/>
      <c r="L461" s="16"/>
      <c r="M461" s="57">
        <v>45158</v>
      </c>
      <c r="N461" s="65"/>
    </row>
    <row r="462" spans="1:14" ht="37.950000000000003" customHeight="1" x14ac:dyDescent="0.3">
      <c r="A462" s="30">
        <f t="shared" si="17"/>
        <v>442</v>
      </c>
      <c r="B462" s="15" t="s">
        <v>2894</v>
      </c>
      <c r="C462" s="267" t="s">
        <v>4294</v>
      </c>
      <c r="D462" s="32" t="s">
        <v>4498</v>
      </c>
      <c r="E462" s="33" t="s">
        <v>3288</v>
      </c>
      <c r="F462" s="32" t="s">
        <v>3652</v>
      </c>
      <c r="G462" s="91">
        <v>40178</v>
      </c>
      <c r="H462" s="91">
        <v>40178</v>
      </c>
      <c r="I462" s="16" t="s">
        <v>3447</v>
      </c>
      <c r="J462" s="16"/>
      <c r="K462" s="16"/>
      <c r="L462" s="16"/>
      <c r="M462" s="57"/>
      <c r="N462" s="65"/>
    </row>
    <row r="463" spans="1:14" ht="45" customHeight="1" x14ac:dyDescent="0.3">
      <c r="A463" s="30">
        <f t="shared" si="17"/>
        <v>443</v>
      </c>
      <c r="B463" s="15" t="s">
        <v>3644</v>
      </c>
      <c r="C463" s="267" t="s">
        <v>4632</v>
      </c>
      <c r="D463" s="32" t="s">
        <v>4498</v>
      </c>
      <c r="E463" s="33" t="s">
        <v>3288</v>
      </c>
      <c r="F463" s="32" t="s">
        <v>3652</v>
      </c>
      <c r="G463" s="91">
        <v>40178</v>
      </c>
      <c r="H463" s="91">
        <v>40178</v>
      </c>
      <c r="I463" s="16" t="s">
        <v>3447</v>
      </c>
      <c r="J463" s="16"/>
      <c r="K463" s="16"/>
      <c r="L463" s="16"/>
      <c r="M463" s="57"/>
      <c r="N463" s="65"/>
    </row>
    <row r="464" spans="1:14" ht="37.200000000000003" customHeight="1" x14ac:dyDescent="0.3">
      <c r="A464" s="30">
        <f t="shared" si="17"/>
        <v>444</v>
      </c>
      <c r="B464" s="15" t="s">
        <v>3645</v>
      </c>
      <c r="C464" s="267" t="s">
        <v>4631</v>
      </c>
      <c r="D464" s="32" t="s">
        <v>4498</v>
      </c>
      <c r="E464" s="33" t="s">
        <v>3288</v>
      </c>
      <c r="F464" s="32" t="s">
        <v>3652</v>
      </c>
      <c r="G464" s="91">
        <v>40178</v>
      </c>
      <c r="H464" s="91">
        <v>40178</v>
      </c>
      <c r="I464" s="16" t="s">
        <v>3447</v>
      </c>
      <c r="J464" s="16"/>
      <c r="K464" s="16"/>
      <c r="L464" s="16"/>
      <c r="M464" s="57"/>
      <c r="N464" s="65"/>
    </row>
    <row r="465" spans="1:14" ht="37.200000000000003" customHeight="1" x14ac:dyDescent="0.3">
      <c r="A465" s="30">
        <f t="shared" si="17"/>
        <v>445</v>
      </c>
      <c r="B465" s="15" t="s">
        <v>4636</v>
      </c>
      <c r="C465" s="267" t="s">
        <v>4637</v>
      </c>
      <c r="D465" s="32"/>
      <c r="E465" s="33" t="s">
        <v>3288</v>
      </c>
      <c r="F465" s="32" t="s">
        <v>3652</v>
      </c>
      <c r="G465" s="91">
        <v>40178</v>
      </c>
      <c r="H465" s="91">
        <v>40178</v>
      </c>
      <c r="I465" s="16" t="s">
        <v>3447</v>
      </c>
      <c r="J465" s="16"/>
      <c r="K465" s="16"/>
      <c r="L465" s="16"/>
      <c r="M465" s="57"/>
      <c r="N465" s="65"/>
    </row>
    <row r="466" spans="1:14" ht="33.6" customHeight="1" x14ac:dyDescent="0.3">
      <c r="A466" s="30">
        <f t="shared" si="17"/>
        <v>446</v>
      </c>
      <c r="B466" s="15" t="s">
        <v>2895</v>
      </c>
      <c r="C466" s="267" t="s">
        <v>4002</v>
      </c>
      <c r="D466" s="32" t="s">
        <v>4498</v>
      </c>
      <c r="E466" s="33" t="s">
        <v>3288</v>
      </c>
      <c r="F466" s="32" t="s">
        <v>3982</v>
      </c>
      <c r="G466" s="91">
        <v>39960</v>
      </c>
      <c r="H466" s="91">
        <v>39960</v>
      </c>
      <c r="I466" s="16" t="s">
        <v>3447</v>
      </c>
      <c r="J466" s="16"/>
      <c r="K466" s="16"/>
      <c r="L466" s="16"/>
      <c r="M466" s="57"/>
      <c r="N466" s="65"/>
    </row>
    <row r="467" spans="1:14" ht="33.6" customHeight="1" x14ac:dyDescent="0.3">
      <c r="A467" s="30">
        <f t="shared" si="17"/>
        <v>447</v>
      </c>
      <c r="B467" s="15" t="s">
        <v>4638</v>
      </c>
      <c r="C467" s="267" t="s">
        <v>4639</v>
      </c>
      <c r="D467" s="32" t="s">
        <v>4498</v>
      </c>
      <c r="E467" s="33" t="s">
        <v>3288</v>
      </c>
      <c r="F467" s="32" t="s">
        <v>3982</v>
      </c>
      <c r="G467" s="91">
        <v>39960</v>
      </c>
      <c r="H467" s="91">
        <v>39960</v>
      </c>
      <c r="I467" s="16" t="s">
        <v>3447</v>
      </c>
      <c r="J467" s="16"/>
      <c r="K467" s="16"/>
      <c r="L467" s="16"/>
      <c r="M467" s="57"/>
      <c r="N467" s="65"/>
    </row>
    <row r="468" spans="1:14" ht="33.6" customHeight="1" x14ac:dyDescent="0.3">
      <c r="A468" s="30">
        <f t="shared" si="17"/>
        <v>448</v>
      </c>
      <c r="B468" s="15" t="s">
        <v>2896</v>
      </c>
      <c r="C468" s="267" t="s">
        <v>4295</v>
      </c>
      <c r="D468" s="32" t="s">
        <v>4498</v>
      </c>
      <c r="E468" s="33" t="s">
        <v>3288</v>
      </c>
      <c r="F468" s="32" t="s">
        <v>3982</v>
      </c>
      <c r="G468" s="91">
        <v>39960</v>
      </c>
      <c r="H468" s="91">
        <v>39960</v>
      </c>
      <c r="I468" s="16" t="s">
        <v>3447</v>
      </c>
      <c r="J468" s="16"/>
      <c r="K468" s="16"/>
      <c r="L468" s="16"/>
      <c r="M468" s="57"/>
      <c r="N468" s="65"/>
    </row>
    <row r="469" spans="1:14" ht="33.6" customHeight="1" x14ac:dyDescent="0.3">
      <c r="A469" s="30">
        <f t="shared" si="17"/>
        <v>449</v>
      </c>
      <c r="B469" s="15" t="s">
        <v>4641</v>
      </c>
      <c r="C469" s="267" t="s">
        <v>4640</v>
      </c>
      <c r="D469" s="32" t="s">
        <v>4498</v>
      </c>
      <c r="E469" s="33" t="s">
        <v>3288</v>
      </c>
      <c r="F469" s="32" t="s">
        <v>3982</v>
      </c>
      <c r="G469" s="91">
        <v>39960</v>
      </c>
      <c r="H469" s="91">
        <v>39960</v>
      </c>
      <c r="I469" s="16" t="s">
        <v>3447</v>
      </c>
      <c r="J469" s="16"/>
      <c r="K469" s="16"/>
      <c r="L469" s="16"/>
      <c r="M469" s="57"/>
      <c r="N469" s="65"/>
    </row>
    <row r="470" spans="1:14" ht="33.6" customHeight="1" x14ac:dyDescent="0.3">
      <c r="A470" s="30">
        <f t="shared" si="17"/>
        <v>450</v>
      </c>
      <c r="B470" s="15" t="s">
        <v>4643</v>
      </c>
      <c r="C470" s="267" t="s">
        <v>4642</v>
      </c>
      <c r="D470" s="32" t="s">
        <v>4498</v>
      </c>
      <c r="E470" s="33" t="s">
        <v>3288</v>
      </c>
      <c r="F470" s="32" t="s">
        <v>3982</v>
      </c>
      <c r="G470" s="91">
        <v>39960</v>
      </c>
      <c r="H470" s="91">
        <v>39960</v>
      </c>
      <c r="I470" s="16" t="s">
        <v>3447</v>
      </c>
      <c r="J470" s="16"/>
      <c r="K470" s="16"/>
      <c r="L470" s="16"/>
      <c r="M470" s="57"/>
      <c r="N470" s="65"/>
    </row>
    <row r="471" spans="1:14" ht="33.6" customHeight="1" x14ac:dyDescent="0.3">
      <c r="A471" s="30">
        <f t="shared" si="17"/>
        <v>451</v>
      </c>
      <c r="B471" s="15" t="s">
        <v>4645</v>
      </c>
      <c r="C471" s="267" t="s">
        <v>4644</v>
      </c>
      <c r="D471" s="32" t="s">
        <v>4498</v>
      </c>
      <c r="E471" s="33" t="s">
        <v>3288</v>
      </c>
      <c r="F471" s="32" t="s">
        <v>3982</v>
      </c>
      <c r="G471" s="91">
        <v>39960</v>
      </c>
      <c r="H471" s="91">
        <v>39960</v>
      </c>
      <c r="I471" s="16" t="s">
        <v>3447</v>
      </c>
      <c r="J471" s="16"/>
      <c r="K471" s="16"/>
      <c r="L471" s="16"/>
      <c r="M471" s="57"/>
      <c r="N471" s="65"/>
    </row>
    <row r="472" spans="1:14" ht="28.8" x14ac:dyDescent="0.3">
      <c r="A472" s="30">
        <f t="shared" si="17"/>
        <v>452</v>
      </c>
      <c r="B472" s="15" t="s">
        <v>2897</v>
      </c>
      <c r="C472" s="267" t="s">
        <v>4003</v>
      </c>
      <c r="D472" s="33"/>
      <c r="E472" s="33" t="s">
        <v>3288</v>
      </c>
      <c r="F472" s="32" t="s">
        <v>3293</v>
      </c>
      <c r="G472" s="91">
        <v>40178</v>
      </c>
      <c r="H472" s="91">
        <v>40178</v>
      </c>
      <c r="I472" s="16" t="s">
        <v>3447</v>
      </c>
      <c r="J472" s="16"/>
      <c r="K472" s="16"/>
      <c r="L472" s="16"/>
      <c r="M472" s="57"/>
      <c r="N472" s="65"/>
    </row>
    <row r="473" spans="1:14" ht="48.6" customHeight="1" x14ac:dyDescent="0.3">
      <c r="A473" s="30">
        <f t="shared" si="17"/>
        <v>453</v>
      </c>
      <c r="B473" s="15" t="s">
        <v>4628</v>
      </c>
      <c r="C473" s="267" t="s">
        <v>4627</v>
      </c>
      <c r="D473" s="32" t="s">
        <v>4498</v>
      </c>
      <c r="E473" s="32" t="s">
        <v>3288</v>
      </c>
      <c r="F473" s="73" t="s">
        <v>3293</v>
      </c>
      <c r="G473" s="76">
        <v>40171</v>
      </c>
      <c r="H473" s="76">
        <v>40171</v>
      </c>
      <c r="I473" s="16" t="s">
        <v>3447</v>
      </c>
      <c r="J473" s="16"/>
      <c r="K473" s="16"/>
      <c r="L473" s="16"/>
      <c r="M473" s="57"/>
      <c r="N473" s="65"/>
    </row>
    <row r="474" spans="1:14" ht="39.6" customHeight="1" x14ac:dyDescent="0.3">
      <c r="A474" s="30">
        <f t="shared" si="17"/>
        <v>454</v>
      </c>
      <c r="B474" s="15" t="s">
        <v>3947</v>
      </c>
      <c r="C474" s="267" t="s">
        <v>3946</v>
      </c>
      <c r="D474" s="96"/>
      <c r="E474" s="32" t="s">
        <v>3288</v>
      </c>
      <c r="F474" s="73" t="s">
        <v>3293</v>
      </c>
      <c r="G474" s="76">
        <v>40168</v>
      </c>
      <c r="H474" s="76">
        <v>40168</v>
      </c>
      <c r="I474" s="16" t="s">
        <v>3447</v>
      </c>
      <c r="J474" s="16"/>
      <c r="K474" s="16"/>
      <c r="L474" s="16"/>
      <c r="M474" s="57"/>
      <c r="N474" s="65"/>
    </row>
    <row r="475" spans="1:14" ht="39.6" customHeight="1" x14ac:dyDescent="0.3">
      <c r="A475" s="30">
        <f t="shared" si="17"/>
        <v>455</v>
      </c>
      <c r="B475" s="15" t="s">
        <v>4647</v>
      </c>
      <c r="C475" s="22" t="s">
        <v>4646</v>
      </c>
      <c r="D475" s="96"/>
      <c r="E475" s="32" t="s">
        <v>3288</v>
      </c>
      <c r="F475" s="73" t="s">
        <v>3293</v>
      </c>
      <c r="G475" s="76">
        <v>40168</v>
      </c>
      <c r="H475" s="76">
        <v>40168</v>
      </c>
      <c r="I475" s="16" t="s">
        <v>3447</v>
      </c>
      <c r="J475" s="16"/>
      <c r="K475" s="72" t="s">
        <v>4648</v>
      </c>
      <c r="L475" s="16"/>
      <c r="M475" s="57"/>
      <c r="N475" s="65"/>
    </row>
    <row r="476" spans="1:14" ht="48" customHeight="1" x14ac:dyDescent="0.3">
      <c r="A476" s="30">
        <f t="shared" si="17"/>
        <v>456</v>
      </c>
      <c r="B476" s="15" t="s">
        <v>4630</v>
      </c>
      <c r="C476" s="267" t="s">
        <v>4629</v>
      </c>
      <c r="D476" s="33"/>
      <c r="E476" s="32" t="s">
        <v>3288</v>
      </c>
      <c r="F476" s="32" t="s">
        <v>3289</v>
      </c>
      <c r="G476" s="13">
        <v>40143</v>
      </c>
      <c r="H476" s="13">
        <v>40143</v>
      </c>
      <c r="I476" s="16" t="s">
        <v>3447</v>
      </c>
      <c r="J476" s="16"/>
      <c r="K476" s="16"/>
      <c r="L476" s="16"/>
      <c r="M476" s="57"/>
      <c r="N476" s="65"/>
    </row>
    <row r="477" spans="1:14" s="89" customFormat="1" ht="46.8" customHeight="1" x14ac:dyDescent="0.3">
      <c r="A477" s="30">
        <f t="shared" si="17"/>
        <v>457</v>
      </c>
      <c r="B477" s="74" t="s">
        <v>5793</v>
      </c>
      <c r="C477" s="267" t="s">
        <v>5792</v>
      </c>
      <c r="D477" s="86"/>
      <c r="E477" s="33" t="s">
        <v>3288</v>
      </c>
      <c r="F477" s="86" t="s">
        <v>3730</v>
      </c>
      <c r="G477" s="90">
        <v>40115</v>
      </c>
      <c r="H477" s="90">
        <v>40115</v>
      </c>
      <c r="I477" s="16" t="s">
        <v>3447</v>
      </c>
      <c r="J477" s="360" t="s">
        <v>2617</v>
      </c>
      <c r="K477" s="87"/>
      <c r="L477" s="87"/>
      <c r="M477" s="88">
        <v>45635</v>
      </c>
      <c r="N477" s="85"/>
    </row>
    <row r="478" spans="1:14" ht="46.95" customHeight="1" x14ac:dyDescent="0.3">
      <c r="A478" s="30">
        <f t="shared" si="17"/>
        <v>458</v>
      </c>
      <c r="B478" s="74" t="s">
        <v>4626</v>
      </c>
      <c r="C478" s="267" t="s">
        <v>4625</v>
      </c>
      <c r="D478" s="32" t="s">
        <v>4498</v>
      </c>
      <c r="E478" s="33" t="s">
        <v>3288</v>
      </c>
      <c r="F478" s="32" t="s">
        <v>3293</v>
      </c>
      <c r="G478" s="91">
        <v>40045</v>
      </c>
      <c r="H478" s="91">
        <v>40045</v>
      </c>
      <c r="I478" s="16" t="s">
        <v>3447</v>
      </c>
      <c r="J478" s="16"/>
      <c r="K478" s="16"/>
      <c r="L478" s="16"/>
      <c r="M478" s="57"/>
      <c r="N478" s="65"/>
    </row>
    <row r="479" spans="1:14" ht="43.2" x14ac:dyDescent="0.3">
      <c r="A479" s="30">
        <f t="shared" si="17"/>
        <v>459</v>
      </c>
      <c r="B479" s="15" t="s">
        <v>3648</v>
      </c>
      <c r="C479" s="267" t="s">
        <v>4296</v>
      </c>
      <c r="D479" s="96"/>
      <c r="E479" s="33" t="s">
        <v>3288</v>
      </c>
      <c r="F479" s="32" t="s">
        <v>3272</v>
      </c>
      <c r="G479" s="91">
        <v>40045</v>
      </c>
      <c r="H479" s="91">
        <v>40045</v>
      </c>
      <c r="I479" s="16" t="s">
        <v>3447</v>
      </c>
      <c r="J479" s="16"/>
      <c r="K479" s="16"/>
      <c r="L479" s="16"/>
      <c r="M479" s="57">
        <v>45165</v>
      </c>
      <c r="N479" s="65"/>
    </row>
    <row r="480" spans="1:14" ht="39" customHeight="1" x14ac:dyDescent="0.3">
      <c r="A480" s="30">
        <f t="shared" si="17"/>
        <v>460</v>
      </c>
      <c r="B480" s="15" t="s">
        <v>5251</v>
      </c>
      <c r="C480" s="6" t="s">
        <v>5250</v>
      </c>
      <c r="D480" s="32"/>
      <c r="E480" s="33" t="s">
        <v>3288</v>
      </c>
      <c r="F480" s="32" t="s">
        <v>3293</v>
      </c>
      <c r="G480" s="91">
        <v>40045</v>
      </c>
      <c r="H480" s="91">
        <v>40045</v>
      </c>
      <c r="I480" s="16" t="s">
        <v>3447</v>
      </c>
      <c r="J480" s="16"/>
      <c r="K480" s="16"/>
      <c r="L480" s="16"/>
      <c r="M480" s="57">
        <v>45607</v>
      </c>
      <c r="N480" s="65"/>
    </row>
    <row r="481" spans="1:14" ht="42" customHeight="1" x14ac:dyDescent="0.3">
      <c r="A481" s="30">
        <f t="shared" si="17"/>
        <v>461</v>
      </c>
      <c r="B481" s="15" t="s">
        <v>4995</v>
      </c>
      <c r="C481" s="15" t="s">
        <v>4994</v>
      </c>
      <c r="D481" s="96"/>
      <c r="E481" s="33" t="s">
        <v>3288</v>
      </c>
      <c r="F481" s="32" t="s">
        <v>3793</v>
      </c>
      <c r="G481" s="91">
        <v>39965</v>
      </c>
      <c r="H481" s="91">
        <v>39965</v>
      </c>
      <c r="I481" s="16" t="s">
        <v>3447</v>
      </c>
      <c r="J481" s="16"/>
      <c r="K481" s="16"/>
      <c r="L481" s="16"/>
      <c r="M481" s="57">
        <v>45366</v>
      </c>
      <c r="N481" s="65"/>
    </row>
    <row r="482" spans="1:14" s="89" customFormat="1" ht="41.4" customHeight="1" x14ac:dyDescent="0.3">
      <c r="A482" s="30">
        <f t="shared" si="17"/>
        <v>462</v>
      </c>
      <c r="B482" s="74" t="s">
        <v>4381</v>
      </c>
      <c r="C482" s="267" t="s">
        <v>4380</v>
      </c>
      <c r="D482" s="86"/>
      <c r="E482" s="33" t="s">
        <v>3288</v>
      </c>
      <c r="F482" s="86" t="s">
        <v>3730</v>
      </c>
      <c r="G482" s="90">
        <v>39960</v>
      </c>
      <c r="H482" s="90">
        <v>39960</v>
      </c>
      <c r="I482" s="16" t="s">
        <v>3447</v>
      </c>
      <c r="J482" s="16"/>
      <c r="K482" s="87"/>
      <c r="L482" s="87"/>
      <c r="M482" s="88"/>
      <c r="N482" s="85"/>
    </row>
    <row r="483" spans="1:14" s="89" customFormat="1" ht="41.4" customHeight="1" x14ac:dyDescent="0.3">
      <c r="A483" s="30">
        <f t="shared" si="17"/>
        <v>463</v>
      </c>
      <c r="B483" s="74" t="s">
        <v>5791</v>
      </c>
      <c r="C483" s="6" t="s">
        <v>5790</v>
      </c>
      <c r="D483" s="86"/>
      <c r="E483" s="33" t="s">
        <v>3288</v>
      </c>
      <c r="F483" s="86" t="s">
        <v>3730</v>
      </c>
      <c r="G483" s="90">
        <v>39923</v>
      </c>
      <c r="H483" s="90">
        <v>39923</v>
      </c>
      <c r="I483" s="16" t="s">
        <v>3447</v>
      </c>
      <c r="J483" s="360" t="s">
        <v>2617</v>
      </c>
      <c r="K483" s="87"/>
      <c r="L483" s="87"/>
      <c r="M483" s="88">
        <v>45635</v>
      </c>
      <c r="N483" s="85"/>
    </row>
    <row r="484" spans="1:14" ht="26.4" customHeight="1" x14ac:dyDescent="0.3">
      <c r="A484" s="30">
        <f t="shared" si="17"/>
        <v>464</v>
      </c>
      <c r="B484" s="15" t="s">
        <v>2966</v>
      </c>
      <c r="C484" s="6" t="s">
        <v>4297</v>
      </c>
      <c r="D484" s="33"/>
      <c r="E484" s="33" t="s">
        <v>3288</v>
      </c>
      <c r="F484" s="32" t="s">
        <v>3721</v>
      </c>
      <c r="G484" s="19" t="s">
        <v>2967</v>
      </c>
      <c r="H484" s="19" t="s">
        <v>2967</v>
      </c>
      <c r="I484" s="16" t="s">
        <v>3447</v>
      </c>
      <c r="J484" s="16"/>
      <c r="K484" s="16"/>
      <c r="L484" s="16"/>
      <c r="M484" s="57"/>
      <c r="N484" s="65"/>
    </row>
    <row r="485" spans="1:14" ht="28.8" x14ac:dyDescent="0.3">
      <c r="A485" s="30">
        <f t="shared" si="17"/>
        <v>465</v>
      </c>
      <c r="B485" s="15" t="s">
        <v>2968</v>
      </c>
      <c r="C485" s="6" t="s">
        <v>4298</v>
      </c>
      <c r="D485" s="33"/>
      <c r="E485" s="33" t="s">
        <v>3288</v>
      </c>
      <c r="F485" s="32" t="s">
        <v>3376</v>
      </c>
      <c r="G485" s="19" t="s">
        <v>2967</v>
      </c>
      <c r="H485" s="19" t="s">
        <v>2967</v>
      </c>
      <c r="I485" s="16" t="s">
        <v>3447</v>
      </c>
      <c r="J485" s="16"/>
      <c r="K485" s="16"/>
      <c r="L485" s="16"/>
      <c r="M485" s="57"/>
      <c r="N485" s="65"/>
    </row>
    <row r="486" spans="1:14" ht="24" customHeight="1" x14ac:dyDescent="0.3">
      <c r="A486" s="30">
        <f t="shared" si="17"/>
        <v>466</v>
      </c>
      <c r="B486" s="15" t="s">
        <v>2969</v>
      </c>
      <c r="C486" s="6" t="s">
        <v>4299</v>
      </c>
      <c r="D486" s="33"/>
      <c r="E486" s="33" t="s">
        <v>3288</v>
      </c>
      <c r="F486" s="32" t="s">
        <v>3386</v>
      </c>
      <c r="G486" s="19" t="s">
        <v>2967</v>
      </c>
      <c r="H486" s="19" t="s">
        <v>2967</v>
      </c>
      <c r="I486" s="16" t="s">
        <v>3447</v>
      </c>
      <c r="J486" s="16"/>
      <c r="K486" s="16"/>
      <c r="L486" s="16"/>
      <c r="M486" s="57"/>
      <c r="N486" s="65"/>
    </row>
    <row r="487" spans="1:14" ht="43.2" x14ac:dyDescent="0.3">
      <c r="A487" s="30">
        <f t="shared" ref="A487:A521" si="19">A486+1</f>
        <v>467</v>
      </c>
      <c r="B487" s="15" t="s">
        <v>2970</v>
      </c>
      <c r="C487" s="6" t="s">
        <v>4004</v>
      </c>
      <c r="D487" s="33"/>
      <c r="E487" s="33" t="s">
        <v>3557</v>
      </c>
      <c r="F487" s="32" t="s">
        <v>3299</v>
      </c>
      <c r="G487" s="19" t="s">
        <v>2967</v>
      </c>
      <c r="H487" s="19" t="s">
        <v>2967</v>
      </c>
      <c r="I487" s="16" t="s">
        <v>3447</v>
      </c>
      <c r="J487" s="16"/>
      <c r="K487" s="16"/>
      <c r="L487" s="16"/>
      <c r="M487" s="57"/>
      <c r="N487" s="65"/>
    </row>
    <row r="488" spans="1:14" ht="43.95" customHeight="1" x14ac:dyDescent="0.3">
      <c r="A488" s="30">
        <f t="shared" si="19"/>
        <v>468</v>
      </c>
      <c r="B488" s="15" t="s">
        <v>2971</v>
      </c>
      <c r="C488" s="267" t="s">
        <v>4300</v>
      </c>
      <c r="D488" s="32" t="s">
        <v>4498</v>
      </c>
      <c r="E488" s="33" t="s">
        <v>3564</v>
      </c>
      <c r="F488" s="32" t="s">
        <v>3721</v>
      </c>
      <c r="G488" s="91">
        <v>39965</v>
      </c>
      <c r="H488" s="91">
        <v>39965</v>
      </c>
      <c r="I488" s="16" t="s">
        <v>3447</v>
      </c>
      <c r="J488" s="16"/>
      <c r="K488" s="16"/>
      <c r="L488" s="16"/>
      <c r="M488" s="57"/>
      <c r="N488" s="65"/>
    </row>
    <row r="489" spans="1:14" ht="44.4" customHeight="1" x14ac:dyDescent="0.3">
      <c r="A489" s="30">
        <f t="shared" si="19"/>
        <v>469</v>
      </c>
      <c r="B489" s="15" t="s">
        <v>2972</v>
      </c>
      <c r="C489" s="6" t="s">
        <v>2973</v>
      </c>
      <c r="D489" s="33"/>
      <c r="E489" s="33" t="s">
        <v>3564</v>
      </c>
      <c r="F489" s="32" t="s">
        <v>3721</v>
      </c>
      <c r="G489" s="19" t="s">
        <v>2967</v>
      </c>
      <c r="H489" s="19" t="s">
        <v>2967</v>
      </c>
      <c r="I489" s="16" t="s">
        <v>3447</v>
      </c>
      <c r="J489" s="16"/>
      <c r="K489" s="16"/>
      <c r="L489" s="16"/>
      <c r="M489" s="57"/>
      <c r="N489" s="65"/>
    </row>
    <row r="490" spans="1:14" ht="48" customHeight="1" x14ac:dyDescent="0.3">
      <c r="A490" s="30">
        <f t="shared" si="19"/>
        <v>470</v>
      </c>
      <c r="B490" s="15" t="s">
        <v>2974</v>
      </c>
      <c r="C490" s="267" t="s">
        <v>2975</v>
      </c>
      <c r="D490" s="33" t="s">
        <v>4498</v>
      </c>
      <c r="E490" s="33" t="s">
        <v>3564</v>
      </c>
      <c r="F490" s="32" t="s">
        <v>3721</v>
      </c>
      <c r="G490" s="91">
        <v>39965</v>
      </c>
      <c r="H490" s="91">
        <v>39965</v>
      </c>
      <c r="I490" s="16" t="s">
        <v>3447</v>
      </c>
      <c r="J490" s="16"/>
      <c r="K490" s="16"/>
      <c r="L490" s="16"/>
      <c r="M490" s="57"/>
      <c r="N490" s="65"/>
    </row>
    <row r="491" spans="1:14" ht="36" customHeight="1" x14ac:dyDescent="0.3">
      <c r="A491" s="30">
        <f t="shared" si="19"/>
        <v>471</v>
      </c>
      <c r="B491" s="15" t="s">
        <v>2976</v>
      </c>
      <c r="C491" s="6" t="s">
        <v>2977</v>
      </c>
      <c r="D491" s="33"/>
      <c r="E491" s="33" t="s">
        <v>3564</v>
      </c>
      <c r="F491" s="32" t="s">
        <v>3721</v>
      </c>
      <c r="G491" s="19" t="s">
        <v>2967</v>
      </c>
      <c r="H491" s="19" t="s">
        <v>2967</v>
      </c>
      <c r="I491" s="35" t="s">
        <v>3451</v>
      </c>
      <c r="J491" s="35"/>
      <c r="K491" s="83"/>
      <c r="L491" s="10" t="s">
        <v>3277</v>
      </c>
      <c r="M491" s="57"/>
      <c r="N491" s="65"/>
    </row>
    <row r="492" spans="1:14" ht="30.6" customHeight="1" x14ac:dyDescent="0.3">
      <c r="A492" s="30">
        <f t="shared" si="19"/>
        <v>472</v>
      </c>
      <c r="B492" s="15" t="s">
        <v>2978</v>
      </c>
      <c r="C492" s="9" t="s">
        <v>4790</v>
      </c>
      <c r="D492" s="33"/>
      <c r="E492" s="33" t="s">
        <v>3288</v>
      </c>
      <c r="F492" s="32" t="s">
        <v>3721</v>
      </c>
      <c r="G492" s="19" t="s">
        <v>2967</v>
      </c>
      <c r="H492" s="19" t="s">
        <v>2967</v>
      </c>
      <c r="I492" s="16" t="s">
        <v>3447</v>
      </c>
      <c r="J492" s="16"/>
      <c r="K492" s="16"/>
      <c r="L492" s="16"/>
      <c r="M492" s="57"/>
      <c r="N492" s="65"/>
    </row>
    <row r="493" spans="1:14" ht="37.950000000000003" customHeight="1" x14ac:dyDescent="0.3">
      <c r="A493" s="30">
        <f t="shared" si="19"/>
        <v>473</v>
      </c>
      <c r="B493" s="15" t="s">
        <v>2979</v>
      </c>
      <c r="C493" s="267" t="s">
        <v>4301</v>
      </c>
      <c r="D493" s="32" t="s">
        <v>4498</v>
      </c>
      <c r="E493" s="33" t="s">
        <v>3288</v>
      </c>
      <c r="F493" s="32" t="s">
        <v>3721</v>
      </c>
      <c r="G493" s="91">
        <v>39965</v>
      </c>
      <c r="H493" s="91">
        <v>39965</v>
      </c>
      <c r="I493" s="16" t="s">
        <v>3447</v>
      </c>
      <c r="J493" s="16"/>
      <c r="K493" s="16"/>
      <c r="L493" s="16"/>
      <c r="M493" s="57"/>
      <c r="N493" s="65"/>
    </row>
    <row r="494" spans="1:14" ht="35.4" customHeight="1" x14ac:dyDescent="0.3">
      <c r="A494" s="30">
        <f t="shared" si="19"/>
        <v>474</v>
      </c>
      <c r="B494" s="15" t="s">
        <v>2980</v>
      </c>
      <c r="C494" s="9" t="s">
        <v>4791</v>
      </c>
      <c r="D494" s="33"/>
      <c r="E494" s="33" t="s">
        <v>3288</v>
      </c>
      <c r="F494" s="32" t="s">
        <v>3721</v>
      </c>
      <c r="G494" s="19" t="s">
        <v>2967</v>
      </c>
      <c r="H494" s="19" t="s">
        <v>2967</v>
      </c>
      <c r="I494" s="16" t="s">
        <v>3447</v>
      </c>
      <c r="J494" s="16"/>
      <c r="K494" s="16"/>
      <c r="L494" s="16"/>
      <c r="M494" s="57"/>
      <c r="N494" s="65"/>
    </row>
    <row r="495" spans="1:14" ht="39.6" customHeight="1" x14ac:dyDescent="0.3">
      <c r="A495" s="30">
        <f t="shared" si="19"/>
        <v>475</v>
      </c>
      <c r="B495" s="15" t="s">
        <v>2981</v>
      </c>
      <c r="C495" s="267" t="s">
        <v>4302</v>
      </c>
      <c r="D495" s="32" t="s">
        <v>4498</v>
      </c>
      <c r="E495" s="33" t="s">
        <v>3288</v>
      </c>
      <c r="F495" s="32" t="s">
        <v>3721</v>
      </c>
      <c r="G495" s="13">
        <v>39965</v>
      </c>
      <c r="H495" s="13">
        <v>39965</v>
      </c>
      <c r="I495" s="16" t="s">
        <v>3447</v>
      </c>
      <c r="J495" s="16"/>
      <c r="K495" s="16"/>
      <c r="L495" s="16"/>
      <c r="M495" s="57"/>
      <c r="N495" s="65"/>
    </row>
    <row r="496" spans="1:14" ht="39.6" customHeight="1" x14ac:dyDescent="0.3">
      <c r="A496" s="30">
        <f t="shared" si="19"/>
        <v>476</v>
      </c>
      <c r="B496" s="15" t="s">
        <v>5173</v>
      </c>
      <c r="C496" s="6" t="s">
        <v>5172</v>
      </c>
      <c r="D496" s="32"/>
      <c r="E496" s="33" t="s">
        <v>3288</v>
      </c>
      <c r="F496" s="33" t="s">
        <v>3730</v>
      </c>
      <c r="G496" s="13">
        <v>39857</v>
      </c>
      <c r="H496" s="13">
        <v>39857</v>
      </c>
      <c r="I496" s="16" t="s">
        <v>3447</v>
      </c>
      <c r="J496" s="16"/>
      <c r="K496" s="16"/>
      <c r="L496" s="16"/>
      <c r="M496" s="57"/>
      <c r="N496" s="65"/>
    </row>
    <row r="497" spans="1:14" ht="42" customHeight="1" x14ac:dyDescent="0.3">
      <c r="A497" s="30">
        <f t="shared" si="19"/>
        <v>477</v>
      </c>
      <c r="B497" s="15" t="s">
        <v>2982</v>
      </c>
      <c r="C497" s="9" t="s">
        <v>4793</v>
      </c>
      <c r="D497" s="33"/>
      <c r="E497" s="33" t="s">
        <v>3565</v>
      </c>
      <c r="F497" s="33" t="s">
        <v>3730</v>
      </c>
      <c r="G497" s="19" t="s">
        <v>2967</v>
      </c>
      <c r="H497" s="19" t="s">
        <v>2967</v>
      </c>
      <c r="I497" s="16" t="s">
        <v>3447</v>
      </c>
      <c r="J497" s="16"/>
      <c r="K497" s="16"/>
      <c r="L497" s="16"/>
      <c r="M497" s="57"/>
      <c r="N497" s="65"/>
    </row>
    <row r="498" spans="1:14" ht="37.200000000000003" customHeight="1" x14ac:dyDescent="0.3">
      <c r="A498" s="30">
        <f t="shared" si="19"/>
        <v>478</v>
      </c>
      <c r="B498" s="15" t="s">
        <v>2983</v>
      </c>
      <c r="C498" s="9" t="s">
        <v>4792</v>
      </c>
      <c r="D498" s="33"/>
      <c r="E498" s="33" t="s">
        <v>3288</v>
      </c>
      <c r="F498" s="32" t="s">
        <v>3793</v>
      </c>
      <c r="G498" s="19" t="s">
        <v>2967</v>
      </c>
      <c r="H498" s="19" t="s">
        <v>2967</v>
      </c>
      <c r="I498" s="16" t="s">
        <v>3447</v>
      </c>
      <c r="J498" s="16"/>
      <c r="K498" s="16"/>
      <c r="L498" s="16"/>
      <c r="M498" s="57"/>
      <c r="N498" s="65"/>
    </row>
    <row r="499" spans="1:14" ht="43.2" x14ac:dyDescent="0.3">
      <c r="A499" s="30">
        <f t="shared" si="19"/>
        <v>479</v>
      </c>
      <c r="B499" s="15" t="s">
        <v>2984</v>
      </c>
      <c r="C499" s="6" t="s">
        <v>4303</v>
      </c>
      <c r="D499" s="33"/>
      <c r="E499" s="33" t="s">
        <v>3288</v>
      </c>
      <c r="F499" s="33" t="s">
        <v>3730</v>
      </c>
      <c r="G499" s="19" t="s">
        <v>2967</v>
      </c>
      <c r="H499" s="19" t="s">
        <v>2967</v>
      </c>
      <c r="I499" s="16" t="s">
        <v>3447</v>
      </c>
      <c r="J499" s="16"/>
      <c r="K499" s="16"/>
      <c r="L499" s="16"/>
      <c r="M499" s="57"/>
      <c r="N499" s="65"/>
    </row>
    <row r="500" spans="1:14" ht="36.6" customHeight="1" x14ac:dyDescent="0.3">
      <c r="A500" s="30">
        <f t="shared" si="19"/>
        <v>480</v>
      </c>
      <c r="B500" s="15" t="s">
        <v>2985</v>
      </c>
      <c r="C500" s="9" t="s">
        <v>4792</v>
      </c>
      <c r="D500" s="33"/>
      <c r="E500" s="33" t="s">
        <v>3288</v>
      </c>
      <c r="F500" s="32" t="s">
        <v>3793</v>
      </c>
      <c r="G500" s="19" t="s">
        <v>2967</v>
      </c>
      <c r="H500" s="19" t="s">
        <v>2967</v>
      </c>
      <c r="I500" s="16" t="s">
        <v>3447</v>
      </c>
      <c r="J500" s="16"/>
      <c r="K500" s="16"/>
      <c r="L500" s="16"/>
      <c r="M500" s="57"/>
      <c r="N500" s="65"/>
    </row>
    <row r="501" spans="1:14" ht="43.2" x14ac:dyDescent="0.3">
      <c r="A501" s="30">
        <f t="shared" si="19"/>
        <v>481</v>
      </c>
      <c r="B501" s="15" t="s">
        <v>2995</v>
      </c>
      <c r="C501" s="6" t="s">
        <v>4304</v>
      </c>
      <c r="D501" s="33"/>
      <c r="E501" s="33" t="s">
        <v>3288</v>
      </c>
      <c r="F501" s="32" t="s">
        <v>3652</v>
      </c>
      <c r="G501" s="13">
        <v>39813</v>
      </c>
      <c r="H501" s="13">
        <v>39813</v>
      </c>
      <c r="I501" s="16" t="s">
        <v>3447</v>
      </c>
      <c r="J501" s="16"/>
      <c r="K501" s="16"/>
      <c r="L501" s="16"/>
      <c r="M501" s="57"/>
      <c r="N501" s="65"/>
    </row>
    <row r="502" spans="1:14" ht="37.950000000000003" customHeight="1" x14ac:dyDescent="0.3">
      <c r="A502" s="30">
        <f t="shared" si="19"/>
        <v>482</v>
      </c>
      <c r="B502" s="15" t="s">
        <v>2996</v>
      </c>
      <c r="C502" s="6" t="s">
        <v>4305</v>
      </c>
      <c r="D502" s="33"/>
      <c r="E502" s="33" t="s">
        <v>3288</v>
      </c>
      <c r="F502" s="32" t="s">
        <v>3652</v>
      </c>
      <c r="G502" s="13">
        <v>39813</v>
      </c>
      <c r="H502" s="13">
        <v>39813</v>
      </c>
      <c r="I502" s="16" t="s">
        <v>3447</v>
      </c>
      <c r="J502" s="16"/>
      <c r="K502" s="16"/>
      <c r="L502" s="16"/>
      <c r="M502" s="57"/>
      <c r="N502" s="65"/>
    </row>
    <row r="503" spans="1:14" ht="37.950000000000003" customHeight="1" x14ac:dyDescent="0.3">
      <c r="A503" s="30">
        <f t="shared" si="19"/>
        <v>483</v>
      </c>
      <c r="B503" s="15" t="s">
        <v>5789</v>
      </c>
      <c r="C503" s="6" t="s">
        <v>5788</v>
      </c>
      <c r="D503" s="33"/>
      <c r="E503" s="33" t="s">
        <v>3288</v>
      </c>
      <c r="F503" s="32" t="s">
        <v>3730</v>
      </c>
      <c r="G503" s="13">
        <v>39813</v>
      </c>
      <c r="H503" s="13">
        <v>39813</v>
      </c>
      <c r="I503" s="16" t="s">
        <v>3447</v>
      </c>
      <c r="J503" s="16"/>
      <c r="K503" s="16"/>
      <c r="L503" s="16"/>
      <c r="M503" s="57"/>
      <c r="N503" s="65"/>
    </row>
    <row r="504" spans="1:14" ht="36.6" customHeight="1" x14ac:dyDescent="0.3">
      <c r="A504" s="30">
        <f t="shared" si="19"/>
        <v>484</v>
      </c>
      <c r="B504" s="15" t="s">
        <v>3087</v>
      </c>
      <c r="C504" s="267" t="s">
        <v>4346</v>
      </c>
      <c r="D504" s="96"/>
      <c r="E504" s="32" t="s">
        <v>3288</v>
      </c>
      <c r="F504" s="32" t="s">
        <v>3921</v>
      </c>
      <c r="G504" s="13">
        <v>39266</v>
      </c>
      <c r="H504" s="13">
        <v>39266</v>
      </c>
      <c r="I504" s="16" t="s">
        <v>3447</v>
      </c>
      <c r="J504" s="16"/>
      <c r="K504" s="16"/>
      <c r="L504" s="16"/>
      <c r="M504" s="57"/>
      <c r="N504" s="65"/>
    </row>
    <row r="505" spans="1:14" ht="39" customHeight="1" x14ac:dyDescent="0.3">
      <c r="A505" s="30">
        <f t="shared" si="19"/>
        <v>485</v>
      </c>
      <c r="B505" s="15" t="s">
        <v>3453</v>
      </c>
      <c r="C505" s="267" t="s">
        <v>4306</v>
      </c>
      <c r="D505" s="105" t="s">
        <v>4498</v>
      </c>
      <c r="E505" s="32" t="s">
        <v>3288</v>
      </c>
      <c r="F505" s="32" t="s">
        <v>3376</v>
      </c>
      <c r="G505" s="13">
        <v>39812</v>
      </c>
      <c r="H505" s="13">
        <v>39812</v>
      </c>
      <c r="I505" s="16" t="s">
        <v>3447</v>
      </c>
      <c r="J505" s="16"/>
      <c r="K505" s="16"/>
      <c r="L505" s="16"/>
      <c r="M505" s="57">
        <v>45109</v>
      </c>
      <c r="N505" s="65"/>
    </row>
    <row r="506" spans="1:14" ht="30" customHeight="1" x14ac:dyDescent="0.3">
      <c r="A506" s="30">
        <f t="shared" si="19"/>
        <v>486</v>
      </c>
      <c r="B506" s="15" t="s">
        <v>3002</v>
      </c>
      <c r="C506" s="6" t="s">
        <v>4005</v>
      </c>
      <c r="D506" s="33"/>
      <c r="E506" s="32" t="s">
        <v>3288</v>
      </c>
      <c r="F506" s="32" t="s">
        <v>3341</v>
      </c>
      <c r="G506" s="13">
        <v>39812</v>
      </c>
      <c r="H506" s="13">
        <v>39812</v>
      </c>
      <c r="I506" s="16" t="s">
        <v>3447</v>
      </c>
      <c r="J506" s="16"/>
      <c r="K506" s="16"/>
      <c r="L506" s="16"/>
      <c r="M506" s="57"/>
      <c r="N506" s="65"/>
    </row>
    <row r="507" spans="1:14" ht="28.8" x14ac:dyDescent="0.3">
      <c r="A507" s="30">
        <f t="shared" si="19"/>
        <v>487</v>
      </c>
      <c r="B507" s="15" t="s">
        <v>3003</v>
      </c>
      <c r="C507" s="6" t="s">
        <v>4006</v>
      </c>
      <c r="D507" s="33"/>
      <c r="E507" s="33" t="s">
        <v>3288</v>
      </c>
      <c r="F507" s="32" t="s">
        <v>3730</v>
      </c>
      <c r="G507" s="13">
        <v>39812</v>
      </c>
      <c r="H507" s="13">
        <v>39812</v>
      </c>
      <c r="I507" s="16" t="s">
        <v>3447</v>
      </c>
      <c r="J507" s="16"/>
      <c r="K507" s="16"/>
      <c r="L507" s="16"/>
      <c r="M507" s="57"/>
      <c r="N507" s="65"/>
    </row>
    <row r="508" spans="1:14" ht="40.200000000000003" customHeight="1" x14ac:dyDescent="0.3">
      <c r="A508" s="30">
        <f t="shared" si="19"/>
        <v>488</v>
      </c>
      <c r="B508" s="15" t="s">
        <v>3004</v>
      </c>
      <c r="C508" s="267" t="s">
        <v>4007</v>
      </c>
      <c r="D508" s="96"/>
      <c r="E508" s="33" t="s">
        <v>3288</v>
      </c>
      <c r="F508" s="32" t="s">
        <v>3376</v>
      </c>
      <c r="G508" s="13">
        <v>39812</v>
      </c>
      <c r="H508" s="13">
        <v>39812</v>
      </c>
      <c r="I508" s="16" t="s">
        <v>3447</v>
      </c>
      <c r="J508" s="16"/>
      <c r="K508" s="16"/>
      <c r="L508" s="16"/>
      <c r="M508" s="57"/>
      <c r="N508" s="65"/>
    </row>
    <row r="509" spans="1:14" ht="39.6" customHeight="1" x14ac:dyDescent="0.3">
      <c r="A509" s="30">
        <f t="shared" si="19"/>
        <v>489</v>
      </c>
      <c r="B509" s="15" t="s">
        <v>3005</v>
      </c>
      <c r="C509" s="9" t="s">
        <v>5227</v>
      </c>
      <c r="D509" s="96"/>
      <c r="E509" s="33" t="s">
        <v>3288</v>
      </c>
      <c r="F509" s="32" t="s">
        <v>3376</v>
      </c>
      <c r="G509" s="13">
        <v>39812</v>
      </c>
      <c r="H509" s="13">
        <v>39812</v>
      </c>
      <c r="I509" s="16" t="s">
        <v>3447</v>
      </c>
      <c r="J509" s="16"/>
      <c r="K509" s="16"/>
      <c r="L509" s="16"/>
      <c r="M509" s="57"/>
      <c r="N509" s="65"/>
    </row>
    <row r="510" spans="1:14" ht="47.4" customHeight="1" x14ac:dyDescent="0.3">
      <c r="A510" s="30">
        <f t="shared" si="19"/>
        <v>490</v>
      </c>
      <c r="B510" s="15" t="s">
        <v>3006</v>
      </c>
      <c r="C510" s="14" t="s">
        <v>5226</v>
      </c>
      <c r="D510" s="96"/>
      <c r="E510" s="33" t="s">
        <v>3288</v>
      </c>
      <c r="F510" s="32" t="s">
        <v>3793</v>
      </c>
      <c r="G510" s="13">
        <v>39812</v>
      </c>
      <c r="H510" s="13">
        <v>39812</v>
      </c>
      <c r="I510" s="16" t="s">
        <v>3447</v>
      </c>
      <c r="J510" s="16"/>
      <c r="K510" s="16"/>
      <c r="L510" s="16"/>
      <c r="M510" s="57"/>
      <c r="N510" s="65"/>
    </row>
    <row r="511" spans="1:14" ht="47.4" customHeight="1" x14ac:dyDescent="0.3">
      <c r="A511" s="30">
        <f t="shared" si="19"/>
        <v>491</v>
      </c>
      <c r="B511" s="15" t="s">
        <v>5234</v>
      </c>
      <c r="C511" s="14" t="s">
        <v>5233</v>
      </c>
      <c r="D511" s="96"/>
      <c r="E511" s="33" t="s">
        <v>3288</v>
      </c>
      <c r="F511" s="32" t="s">
        <v>5228</v>
      </c>
      <c r="G511" s="13">
        <v>39806</v>
      </c>
      <c r="H511" s="13">
        <v>39806</v>
      </c>
      <c r="I511" s="16" t="s">
        <v>3447</v>
      </c>
      <c r="J511" s="16"/>
      <c r="K511" s="16"/>
      <c r="L511" s="16"/>
      <c r="M511" s="57">
        <v>45600</v>
      </c>
      <c r="N511" s="65"/>
    </row>
    <row r="512" spans="1:14" ht="47.4" customHeight="1" x14ac:dyDescent="0.3">
      <c r="A512" s="30">
        <f t="shared" si="19"/>
        <v>492</v>
      </c>
      <c r="B512" s="15" t="s">
        <v>5232</v>
      </c>
      <c r="C512" s="14" t="s">
        <v>5231</v>
      </c>
      <c r="D512" s="96"/>
      <c r="E512" s="33" t="s">
        <v>3288</v>
      </c>
      <c r="F512" s="32" t="s">
        <v>5228</v>
      </c>
      <c r="G512" s="13">
        <v>39806</v>
      </c>
      <c r="H512" s="13">
        <v>39806</v>
      </c>
      <c r="I512" s="16" t="s">
        <v>3447</v>
      </c>
      <c r="J512" s="16"/>
      <c r="K512" s="16"/>
      <c r="L512" s="16"/>
      <c r="M512" s="57">
        <v>45600</v>
      </c>
      <c r="N512" s="65"/>
    </row>
    <row r="513" spans="1:14" ht="47.4" customHeight="1" x14ac:dyDescent="0.3">
      <c r="A513" s="30">
        <f t="shared" si="19"/>
        <v>493</v>
      </c>
      <c r="B513" s="15" t="s">
        <v>5230</v>
      </c>
      <c r="C513" s="14" t="s">
        <v>5229</v>
      </c>
      <c r="D513" s="96"/>
      <c r="E513" s="33" t="s">
        <v>3288</v>
      </c>
      <c r="F513" s="32" t="s">
        <v>5228</v>
      </c>
      <c r="G513" s="13">
        <v>39791</v>
      </c>
      <c r="H513" s="13">
        <v>39791</v>
      </c>
      <c r="I513" s="16" t="s">
        <v>3447</v>
      </c>
      <c r="J513" s="16"/>
      <c r="K513" s="16"/>
      <c r="L513" s="16"/>
      <c r="M513" s="57">
        <v>45600</v>
      </c>
      <c r="N513" s="65"/>
    </row>
    <row r="514" spans="1:14" ht="47.4" customHeight="1" x14ac:dyDescent="0.3">
      <c r="A514" s="30">
        <f t="shared" si="19"/>
        <v>494</v>
      </c>
      <c r="B514" s="15" t="s">
        <v>5795</v>
      </c>
      <c r="C514" s="14" t="s">
        <v>5794</v>
      </c>
      <c r="D514" s="96"/>
      <c r="E514" s="33" t="s">
        <v>3288</v>
      </c>
      <c r="F514" s="32" t="s">
        <v>3793</v>
      </c>
      <c r="G514" s="13">
        <v>39741</v>
      </c>
      <c r="H514" s="13">
        <v>39741</v>
      </c>
      <c r="I514" s="16" t="s">
        <v>3447</v>
      </c>
      <c r="J514" s="16"/>
      <c r="K514" s="16"/>
      <c r="L514" s="16"/>
      <c r="M514" s="57">
        <v>45635</v>
      </c>
      <c r="N514" s="65"/>
    </row>
    <row r="515" spans="1:14" ht="47.4" customHeight="1" x14ac:dyDescent="0.3">
      <c r="A515" s="30">
        <f t="shared" si="19"/>
        <v>495</v>
      </c>
      <c r="B515" s="15" t="s">
        <v>5225</v>
      </c>
      <c r="C515" s="329" t="s">
        <v>5224</v>
      </c>
      <c r="D515" s="96"/>
      <c r="E515" s="33" t="s">
        <v>3288</v>
      </c>
      <c r="F515" s="32" t="s">
        <v>5228</v>
      </c>
      <c r="G515" s="13">
        <v>39716</v>
      </c>
      <c r="H515" s="13">
        <v>39716</v>
      </c>
      <c r="I515" s="16" t="s">
        <v>3447</v>
      </c>
      <c r="J515" s="16"/>
      <c r="K515" s="16"/>
      <c r="L515" s="16"/>
      <c r="M515" s="57">
        <v>45600</v>
      </c>
      <c r="N515" s="65"/>
    </row>
    <row r="516" spans="1:14" ht="47.4" customHeight="1" x14ac:dyDescent="0.3">
      <c r="A516" s="30">
        <f t="shared" si="19"/>
        <v>496</v>
      </c>
      <c r="B516" s="15" t="s">
        <v>4088</v>
      </c>
      <c r="C516" s="267" t="s">
        <v>4087</v>
      </c>
      <c r="D516" s="96"/>
      <c r="E516" s="33" t="s">
        <v>3288</v>
      </c>
      <c r="F516" s="32" t="s">
        <v>3793</v>
      </c>
      <c r="G516" s="13">
        <v>39543</v>
      </c>
      <c r="H516" s="13">
        <v>39543</v>
      </c>
      <c r="I516" s="16" t="s">
        <v>3447</v>
      </c>
      <c r="J516" s="16"/>
      <c r="K516" s="16"/>
      <c r="L516" s="16"/>
      <c r="M516" s="57"/>
      <c r="N516" s="65"/>
    </row>
    <row r="517" spans="1:14" ht="35.4" customHeight="1" x14ac:dyDescent="0.3">
      <c r="A517" s="30">
        <f t="shared" si="19"/>
        <v>497</v>
      </c>
      <c r="B517" s="15" t="s">
        <v>4085</v>
      </c>
      <c r="C517" s="267" t="s">
        <v>4086</v>
      </c>
      <c r="D517" s="96"/>
      <c r="E517" s="33" t="s">
        <v>3288</v>
      </c>
      <c r="F517" s="32" t="s">
        <v>3793</v>
      </c>
      <c r="G517" s="13">
        <v>39543</v>
      </c>
      <c r="H517" s="13">
        <v>39543</v>
      </c>
      <c r="I517" s="16" t="s">
        <v>3447</v>
      </c>
      <c r="J517" s="16"/>
      <c r="K517" s="16"/>
      <c r="L517" s="16"/>
      <c r="M517" s="57"/>
      <c r="N517" s="65"/>
    </row>
    <row r="518" spans="1:14" ht="34.950000000000003" customHeight="1" x14ac:dyDescent="0.3">
      <c r="A518" s="30">
        <f t="shared" si="19"/>
        <v>498</v>
      </c>
      <c r="B518" s="15" t="s">
        <v>3008</v>
      </c>
      <c r="C518" s="9" t="s">
        <v>4070</v>
      </c>
      <c r="D518" s="32"/>
      <c r="E518" s="33" t="s">
        <v>3454</v>
      </c>
      <c r="F518" s="32" t="s">
        <v>3793</v>
      </c>
      <c r="G518" s="13">
        <v>39812</v>
      </c>
      <c r="H518" s="13">
        <v>39812</v>
      </c>
      <c r="I518" s="16" t="s">
        <v>3447</v>
      </c>
      <c r="J518" s="16"/>
      <c r="K518" s="16"/>
      <c r="L518" s="16"/>
      <c r="M518" s="57"/>
      <c r="N518" s="65"/>
    </row>
    <row r="519" spans="1:14" ht="43.2" x14ac:dyDescent="0.3">
      <c r="A519" s="30">
        <f t="shared" si="19"/>
        <v>499</v>
      </c>
      <c r="B519" s="15" t="s">
        <v>3009</v>
      </c>
      <c r="C519" s="9" t="s">
        <v>4068</v>
      </c>
      <c r="D519" s="32"/>
      <c r="E519" s="33" t="s">
        <v>3454</v>
      </c>
      <c r="F519" s="32" t="s">
        <v>3376</v>
      </c>
      <c r="G519" s="13">
        <v>39812</v>
      </c>
      <c r="H519" s="13">
        <v>39812</v>
      </c>
      <c r="I519" s="16" t="s">
        <v>3447</v>
      </c>
      <c r="J519" s="16"/>
      <c r="K519" s="16"/>
      <c r="L519" s="16"/>
      <c r="M519" s="57"/>
      <c r="N519" s="65"/>
    </row>
    <row r="520" spans="1:14" ht="43.2" x14ac:dyDescent="0.3">
      <c r="A520" s="30">
        <f t="shared" si="19"/>
        <v>500</v>
      </c>
      <c r="B520" s="15" t="s">
        <v>3010</v>
      </c>
      <c r="C520" s="9" t="s">
        <v>4069</v>
      </c>
      <c r="D520" s="32"/>
      <c r="E520" s="33" t="s">
        <v>3288</v>
      </c>
      <c r="F520" s="32" t="s">
        <v>3920</v>
      </c>
      <c r="G520" s="13">
        <v>39812</v>
      </c>
      <c r="H520" s="13">
        <v>39812</v>
      </c>
      <c r="I520" s="16" t="s">
        <v>3447</v>
      </c>
      <c r="J520" s="16"/>
      <c r="K520" s="16"/>
      <c r="L520" s="16"/>
      <c r="M520" s="57"/>
      <c r="N520" s="65"/>
    </row>
    <row r="521" spans="1:14" ht="43.2" x14ac:dyDescent="0.3">
      <c r="A521" s="30">
        <f t="shared" si="19"/>
        <v>501</v>
      </c>
      <c r="B521" s="15" t="s">
        <v>3011</v>
      </c>
      <c r="C521" s="9" t="s">
        <v>3986</v>
      </c>
      <c r="D521" s="32"/>
      <c r="E521" s="33" t="s">
        <v>3288</v>
      </c>
      <c r="F521" s="32" t="s">
        <v>3628</v>
      </c>
      <c r="G521" s="13">
        <v>39812</v>
      </c>
      <c r="H521" s="13">
        <v>39812</v>
      </c>
      <c r="I521" s="16" t="s">
        <v>3447</v>
      </c>
      <c r="J521" s="16"/>
      <c r="K521" s="16"/>
      <c r="L521" s="16"/>
      <c r="M521" s="57"/>
      <c r="N521" s="65"/>
    </row>
    <row r="522" spans="1:14" ht="43.2" x14ac:dyDescent="0.3">
      <c r="A522" s="30">
        <f t="shared" ref="A522:A582" si="20">A521+1</f>
        <v>502</v>
      </c>
      <c r="B522" s="15" t="s">
        <v>3012</v>
      </c>
      <c r="C522" s="267" t="s">
        <v>3985</v>
      </c>
      <c r="D522" s="32"/>
      <c r="E522" s="32" t="s">
        <v>3288</v>
      </c>
      <c r="F522" s="32" t="s">
        <v>3386</v>
      </c>
      <c r="G522" s="13">
        <v>43099</v>
      </c>
      <c r="H522" s="13">
        <v>43099</v>
      </c>
      <c r="I522" s="16" t="s">
        <v>3447</v>
      </c>
      <c r="J522" s="16"/>
      <c r="K522" s="16"/>
      <c r="L522" s="16"/>
      <c r="M522" s="57"/>
      <c r="N522" s="65"/>
    </row>
    <row r="523" spans="1:14" ht="32.4" customHeight="1" x14ac:dyDescent="0.3">
      <c r="A523" s="30">
        <f t="shared" si="20"/>
        <v>503</v>
      </c>
      <c r="B523" s="15" t="s">
        <v>4074</v>
      </c>
      <c r="C523" s="267" t="s">
        <v>4073</v>
      </c>
      <c r="D523" s="96"/>
      <c r="E523" s="32" t="s">
        <v>3288</v>
      </c>
      <c r="F523" s="32" t="s">
        <v>3982</v>
      </c>
      <c r="G523" s="13">
        <v>39812</v>
      </c>
      <c r="H523" s="13">
        <v>39812</v>
      </c>
      <c r="I523" s="16" t="s">
        <v>3447</v>
      </c>
      <c r="J523" s="16"/>
      <c r="K523" s="16"/>
      <c r="L523" s="16"/>
      <c r="M523" s="57"/>
      <c r="N523" s="65"/>
    </row>
    <row r="524" spans="1:14" ht="35.4" customHeight="1" x14ac:dyDescent="0.3">
      <c r="A524" s="30">
        <f t="shared" si="20"/>
        <v>504</v>
      </c>
      <c r="B524" s="15" t="s">
        <v>4072</v>
      </c>
      <c r="C524" s="267" t="s">
        <v>4071</v>
      </c>
      <c r="D524" s="96"/>
      <c r="E524" s="32" t="s">
        <v>3288</v>
      </c>
      <c r="F524" s="32" t="s">
        <v>3982</v>
      </c>
      <c r="G524" s="13">
        <v>39812</v>
      </c>
      <c r="H524" s="13">
        <v>39812</v>
      </c>
      <c r="I524" s="16" t="s">
        <v>3447</v>
      </c>
      <c r="J524" s="16"/>
      <c r="K524" s="16"/>
      <c r="L524" s="16"/>
      <c r="M524" s="57"/>
      <c r="N524" s="65"/>
    </row>
    <row r="525" spans="1:14" ht="40.950000000000003" customHeight="1" x14ac:dyDescent="0.3">
      <c r="A525" s="30">
        <f t="shared" si="20"/>
        <v>505</v>
      </c>
      <c r="B525" s="15" t="s">
        <v>3984</v>
      </c>
      <c r="C525" s="267" t="s">
        <v>3983</v>
      </c>
      <c r="D525" s="96"/>
      <c r="E525" s="32" t="s">
        <v>3288</v>
      </c>
      <c r="F525" s="32" t="s">
        <v>3982</v>
      </c>
      <c r="G525" s="13">
        <v>39812</v>
      </c>
      <c r="H525" s="13">
        <v>39812</v>
      </c>
      <c r="I525" s="16" t="s">
        <v>3447</v>
      </c>
      <c r="J525" s="16"/>
      <c r="K525" s="16"/>
      <c r="L525" s="16"/>
      <c r="M525" s="57"/>
      <c r="N525" s="65"/>
    </row>
    <row r="526" spans="1:14" ht="40.950000000000003" customHeight="1" x14ac:dyDescent="0.3">
      <c r="A526" s="30">
        <f t="shared" si="20"/>
        <v>506</v>
      </c>
      <c r="B526" s="15" t="s">
        <v>3188</v>
      </c>
      <c r="C526" s="267" t="s">
        <v>4735</v>
      </c>
      <c r="D526" s="96" t="s">
        <v>4498</v>
      </c>
      <c r="E526" s="32" t="s">
        <v>3288</v>
      </c>
      <c r="F526" s="32" t="s">
        <v>3652</v>
      </c>
      <c r="G526" s="13">
        <v>39806</v>
      </c>
      <c r="H526" s="13">
        <v>39806</v>
      </c>
      <c r="I526" s="16" t="s">
        <v>3447</v>
      </c>
      <c r="J526" s="16"/>
      <c r="K526" s="16"/>
      <c r="L526" s="16"/>
      <c r="M526" s="57"/>
      <c r="N526" s="65"/>
    </row>
    <row r="527" spans="1:14" ht="40.950000000000003" customHeight="1" x14ac:dyDescent="0.3">
      <c r="A527" s="30">
        <f t="shared" si="20"/>
        <v>507</v>
      </c>
      <c r="B527" s="15" t="s">
        <v>3189</v>
      </c>
      <c r="C527" s="267" t="s">
        <v>4734</v>
      </c>
      <c r="D527" s="96" t="s">
        <v>4498</v>
      </c>
      <c r="E527" s="32" t="s">
        <v>3288</v>
      </c>
      <c r="F527" s="32" t="s">
        <v>3652</v>
      </c>
      <c r="G527" s="13">
        <v>39806</v>
      </c>
      <c r="H527" s="13">
        <v>39806</v>
      </c>
      <c r="I527" s="16" t="s">
        <v>3447</v>
      </c>
      <c r="J527" s="16"/>
      <c r="K527" s="16"/>
      <c r="L527" s="16"/>
      <c r="M527" s="57"/>
      <c r="N527" s="65"/>
    </row>
    <row r="528" spans="1:14" ht="40.950000000000003" customHeight="1" x14ac:dyDescent="0.3">
      <c r="A528" s="30">
        <f t="shared" si="20"/>
        <v>508</v>
      </c>
      <c r="B528" s="15" t="s">
        <v>4733</v>
      </c>
      <c r="C528" s="267" t="s">
        <v>4732</v>
      </c>
      <c r="D528" s="96" t="s">
        <v>4498</v>
      </c>
      <c r="E528" s="32" t="s">
        <v>3288</v>
      </c>
      <c r="F528" s="32" t="s">
        <v>3652</v>
      </c>
      <c r="G528" s="13">
        <v>39806</v>
      </c>
      <c r="H528" s="13">
        <v>39806</v>
      </c>
      <c r="I528" s="16" t="s">
        <v>3447</v>
      </c>
      <c r="J528" s="16"/>
      <c r="K528" s="16"/>
      <c r="L528" s="16"/>
      <c r="M528" s="57"/>
      <c r="N528" s="65"/>
    </row>
    <row r="529" spans="1:14" ht="40.950000000000003" customHeight="1" x14ac:dyDescent="0.3">
      <c r="A529" s="30">
        <f t="shared" si="20"/>
        <v>509</v>
      </c>
      <c r="B529" s="15" t="s">
        <v>4747</v>
      </c>
      <c r="C529" s="267" t="s">
        <v>4748</v>
      </c>
      <c r="D529" s="96" t="s">
        <v>4498</v>
      </c>
      <c r="E529" s="32" t="s">
        <v>3288</v>
      </c>
      <c r="F529" s="32" t="s">
        <v>3652</v>
      </c>
      <c r="G529" s="13">
        <v>39806</v>
      </c>
      <c r="H529" s="13">
        <v>39806</v>
      </c>
      <c r="I529" s="16" t="s">
        <v>3447</v>
      </c>
      <c r="J529" s="16"/>
      <c r="K529" s="16"/>
      <c r="L529" s="16"/>
      <c r="M529" s="57"/>
      <c r="N529" s="65"/>
    </row>
    <row r="530" spans="1:14" ht="40.950000000000003" customHeight="1" x14ac:dyDescent="0.3">
      <c r="A530" s="30">
        <f t="shared" si="20"/>
        <v>510</v>
      </c>
      <c r="B530" s="15" t="s">
        <v>4745</v>
      </c>
      <c r="C530" s="267" t="s">
        <v>4746</v>
      </c>
      <c r="D530" s="96"/>
      <c r="E530" s="32" t="s">
        <v>3288</v>
      </c>
      <c r="F530" s="32" t="s">
        <v>3652</v>
      </c>
      <c r="G530" s="13">
        <v>39806</v>
      </c>
      <c r="H530" s="13">
        <v>39806</v>
      </c>
      <c r="I530" s="16" t="s">
        <v>3447</v>
      </c>
      <c r="J530" s="16"/>
      <c r="K530" s="16"/>
      <c r="L530" s="16"/>
      <c r="M530" s="57"/>
      <c r="N530" s="65"/>
    </row>
    <row r="531" spans="1:14" ht="40.950000000000003" customHeight="1" x14ac:dyDescent="0.3">
      <c r="A531" s="30">
        <f t="shared" si="20"/>
        <v>511</v>
      </c>
      <c r="B531" s="15" t="s">
        <v>4743</v>
      </c>
      <c r="C531" s="267" t="s">
        <v>4744</v>
      </c>
      <c r="D531" s="96"/>
      <c r="E531" s="32" t="s">
        <v>3288</v>
      </c>
      <c r="F531" s="32" t="s">
        <v>3652</v>
      </c>
      <c r="G531" s="13">
        <v>39806</v>
      </c>
      <c r="H531" s="13">
        <v>39806</v>
      </c>
      <c r="I531" s="16" t="s">
        <v>3447</v>
      </c>
      <c r="J531" s="16"/>
      <c r="K531" s="16"/>
      <c r="L531" s="16"/>
      <c r="M531" s="57"/>
      <c r="N531" s="65"/>
    </row>
    <row r="532" spans="1:14" ht="40.950000000000003" customHeight="1" x14ac:dyDescent="0.3">
      <c r="A532" s="30">
        <f t="shared" si="20"/>
        <v>512</v>
      </c>
      <c r="B532" s="15" t="s">
        <v>4742</v>
      </c>
      <c r="C532" s="22" t="s">
        <v>4741</v>
      </c>
      <c r="D532" s="96" t="s">
        <v>4498</v>
      </c>
      <c r="E532" s="32" t="s">
        <v>3288</v>
      </c>
      <c r="F532" s="32" t="s">
        <v>3652</v>
      </c>
      <c r="G532" s="13">
        <v>39806</v>
      </c>
      <c r="H532" s="13">
        <v>39806</v>
      </c>
      <c r="I532" s="16" t="s">
        <v>3447</v>
      </c>
      <c r="J532" s="16"/>
      <c r="K532" s="16"/>
      <c r="L532" s="16"/>
      <c r="M532" s="57"/>
      <c r="N532" s="65"/>
    </row>
    <row r="533" spans="1:14" ht="40.950000000000003" customHeight="1" x14ac:dyDescent="0.3">
      <c r="A533" s="30">
        <f t="shared" si="20"/>
        <v>513</v>
      </c>
      <c r="B533" s="15" t="s">
        <v>4740</v>
      </c>
      <c r="C533" s="267" t="s">
        <v>4739</v>
      </c>
      <c r="D533" s="96"/>
      <c r="E533" s="32" t="s">
        <v>3288</v>
      </c>
      <c r="F533" s="32" t="s">
        <v>3652</v>
      </c>
      <c r="G533" s="13">
        <v>39806</v>
      </c>
      <c r="H533" s="13">
        <v>39806</v>
      </c>
      <c r="I533" s="16" t="s">
        <v>3447</v>
      </c>
      <c r="J533" s="16"/>
      <c r="K533" s="16"/>
      <c r="L533" s="16"/>
      <c r="M533" s="57"/>
      <c r="N533" s="65"/>
    </row>
    <row r="534" spans="1:14" ht="45.6" customHeight="1" x14ac:dyDescent="0.3">
      <c r="A534" s="30">
        <f t="shared" si="20"/>
        <v>514</v>
      </c>
      <c r="B534" s="15" t="s">
        <v>4731</v>
      </c>
      <c r="C534" s="267" t="s">
        <v>4730</v>
      </c>
      <c r="D534" s="96" t="s">
        <v>4498</v>
      </c>
      <c r="E534" s="32" t="s">
        <v>3288</v>
      </c>
      <c r="F534" s="32" t="s">
        <v>3293</v>
      </c>
      <c r="G534" s="13">
        <v>39745</v>
      </c>
      <c r="H534" s="13">
        <v>39745</v>
      </c>
      <c r="I534" s="16" t="s">
        <v>3447</v>
      </c>
      <c r="J534" s="16"/>
      <c r="K534" s="16"/>
      <c r="L534" s="16"/>
      <c r="M534" s="57"/>
      <c r="N534" s="65"/>
    </row>
    <row r="535" spans="1:14" ht="51.6" customHeight="1" x14ac:dyDescent="0.3">
      <c r="A535" s="30">
        <f t="shared" si="20"/>
        <v>515</v>
      </c>
      <c r="B535" s="15" t="s">
        <v>3467</v>
      </c>
      <c r="C535" s="267" t="s">
        <v>4008</v>
      </c>
      <c r="D535" s="96"/>
      <c r="E535" s="32" t="s">
        <v>3288</v>
      </c>
      <c r="F535" s="32" t="s">
        <v>3921</v>
      </c>
      <c r="G535" s="13">
        <v>39745</v>
      </c>
      <c r="H535" s="13">
        <v>39745</v>
      </c>
      <c r="I535" s="16" t="s">
        <v>3447</v>
      </c>
      <c r="J535" s="16"/>
      <c r="K535" s="16"/>
      <c r="L535" s="16"/>
      <c r="M535" s="57">
        <v>45109</v>
      </c>
      <c r="N535" s="65"/>
    </row>
    <row r="536" spans="1:14" ht="39" customHeight="1" x14ac:dyDescent="0.3">
      <c r="A536" s="30">
        <f t="shared" si="20"/>
        <v>516</v>
      </c>
      <c r="B536" s="15" t="s">
        <v>3444</v>
      </c>
      <c r="C536" s="267" t="s">
        <v>4009</v>
      </c>
      <c r="D536" s="96"/>
      <c r="E536" s="33" t="s">
        <v>3288</v>
      </c>
      <c r="F536" s="32" t="s">
        <v>3921</v>
      </c>
      <c r="G536" s="13">
        <v>39745</v>
      </c>
      <c r="H536" s="13">
        <v>39745</v>
      </c>
      <c r="I536" s="16" t="s">
        <v>3447</v>
      </c>
      <c r="J536" s="16"/>
      <c r="K536" s="16"/>
      <c r="L536" s="16"/>
      <c r="M536" s="57">
        <v>45109</v>
      </c>
      <c r="N536" s="65"/>
    </row>
    <row r="537" spans="1:14" ht="48" customHeight="1" x14ac:dyDescent="0.3">
      <c r="A537" s="30">
        <f t="shared" si="20"/>
        <v>517</v>
      </c>
      <c r="B537" s="15" t="s">
        <v>3445</v>
      </c>
      <c r="C537" s="267" t="s">
        <v>4010</v>
      </c>
      <c r="D537" s="96"/>
      <c r="E537" s="33" t="s">
        <v>3288</v>
      </c>
      <c r="F537" s="32" t="s">
        <v>3921</v>
      </c>
      <c r="G537" s="13">
        <v>39745</v>
      </c>
      <c r="H537" s="13">
        <v>39745</v>
      </c>
      <c r="I537" s="16" t="s">
        <v>3447</v>
      </c>
      <c r="J537" s="16"/>
      <c r="K537" s="16"/>
      <c r="L537" s="16"/>
      <c r="M537" s="57">
        <v>45109</v>
      </c>
      <c r="N537" s="65"/>
    </row>
    <row r="538" spans="1:14" ht="63" customHeight="1" x14ac:dyDescent="0.3">
      <c r="A538" s="30">
        <f t="shared" si="20"/>
        <v>518</v>
      </c>
      <c r="B538" s="15" t="s">
        <v>5253</v>
      </c>
      <c r="C538" s="267" t="s">
        <v>5252</v>
      </c>
      <c r="D538" s="96"/>
      <c r="E538" s="33" t="s">
        <v>3288</v>
      </c>
      <c r="F538" s="32" t="s">
        <v>3289</v>
      </c>
      <c r="G538" s="13">
        <v>39745</v>
      </c>
      <c r="H538" s="13">
        <v>39745</v>
      </c>
      <c r="I538" s="16" t="s">
        <v>3447</v>
      </c>
      <c r="J538" s="16"/>
      <c r="K538" s="16"/>
      <c r="L538" s="16"/>
      <c r="M538" s="57">
        <v>45607</v>
      </c>
      <c r="N538" s="65"/>
    </row>
    <row r="539" spans="1:14" ht="37.950000000000003" customHeight="1" x14ac:dyDescent="0.3">
      <c r="A539" s="30">
        <f t="shared" si="20"/>
        <v>519</v>
      </c>
      <c r="B539" s="15" t="s">
        <v>5062</v>
      </c>
      <c r="C539" s="252" t="s">
        <v>5061</v>
      </c>
      <c r="D539" s="96"/>
      <c r="E539" s="33" t="s">
        <v>3288</v>
      </c>
      <c r="F539" s="32" t="s">
        <v>3289</v>
      </c>
      <c r="G539" s="13">
        <v>39729</v>
      </c>
      <c r="H539" s="13">
        <v>39729</v>
      </c>
      <c r="I539" s="16" t="s">
        <v>3447</v>
      </c>
      <c r="J539" s="16"/>
      <c r="K539" s="16"/>
      <c r="L539" s="16"/>
      <c r="M539" s="57">
        <v>45495</v>
      </c>
      <c r="N539" s="65"/>
    </row>
    <row r="540" spans="1:14" ht="34.950000000000003" customHeight="1" x14ac:dyDescent="0.3">
      <c r="A540" s="30">
        <f t="shared" si="20"/>
        <v>520</v>
      </c>
      <c r="B540" s="15" t="s">
        <v>4723</v>
      </c>
      <c r="C540" s="267" t="s">
        <v>4722</v>
      </c>
      <c r="D540" s="32" t="s">
        <v>4498</v>
      </c>
      <c r="E540" s="33" t="s">
        <v>3288</v>
      </c>
      <c r="F540" s="32" t="s">
        <v>3289</v>
      </c>
      <c r="G540" s="13">
        <v>39729</v>
      </c>
      <c r="H540" s="13">
        <v>39729</v>
      </c>
      <c r="I540" s="16" t="s">
        <v>3447</v>
      </c>
      <c r="J540" s="16"/>
      <c r="K540" s="16"/>
      <c r="L540" s="16"/>
      <c r="M540" s="57"/>
      <c r="N540" s="65"/>
    </row>
    <row r="541" spans="1:14" ht="41.4" customHeight="1" x14ac:dyDescent="0.3">
      <c r="A541" s="30">
        <f t="shared" si="20"/>
        <v>521</v>
      </c>
      <c r="B541" s="15" t="s">
        <v>3024</v>
      </c>
      <c r="C541" s="267" t="s">
        <v>4011</v>
      </c>
      <c r="D541" s="33"/>
      <c r="E541" s="33" t="s">
        <v>3288</v>
      </c>
      <c r="F541" s="32" t="s">
        <v>3293</v>
      </c>
      <c r="G541" s="13">
        <v>39716</v>
      </c>
      <c r="H541" s="13">
        <v>39716</v>
      </c>
      <c r="I541" s="16" t="s">
        <v>3447</v>
      </c>
      <c r="J541" s="16"/>
      <c r="K541" s="16"/>
      <c r="L541" s="16"/>
      <c r="M541" s="57"/>
      <c r="N541" s="65"/>
    </row>
    <row r="542" spans="1:14" ht="40.950000000000003" customHeight="1" x14ac:dyDescent="0.3">
      <c r="A542" s="30">
        <f t="shared" si="20"/>
        <v>522</v>
      </c>
      <c r="B542" s="15" t="s">
        <v>4718</v>
      </c>
      <c r="C542" s="267" t="s">
        <v>4012</v>
      </c>
      <c r="D542" s="33"/>
      <c r="E542" s="33" t="s">
        <v>3288</v>
      </c>
      <c r="F542" s="32" t="s">
        <v>3293</v>
      </c>
      <c r="G542" s="13">
        <v>39716</v>
      </c>
      <c r="H542" s="13">
        <v>39716</v>
      </c>
      <c r="I542" s="16" t="s">
        <v>3447</v>
      </c>
      <c r="J542" s="16"/>
      <c r="K542" s="16"/>
      <c r="L542" s="16"/>
      <c r="M542" s="57"/>
      <c r="N542" s="65"/>
    </row>
    <row r="543" spans="1:14" ht="40.950000000000003" customHeight="1" x14ac:dyDescent="0.3">
      <c r="A543" s="30">
        <f t="shared" si="20"/>
        <v>523</v>
      </c>
      <c r="B543" s="15" t="s">
        <v>2569</v>
      </c>
      <c r="C543" s="267" t="s">
        <v>4721</v>
      </c>
      <c r="D543" s="32" t="s">
        <v>4498</v>
      </c>
      <c r="E543" s="33" t="s">
        <v>3288</v>
      </c>
      <c r="F543" s="32" t="s">
        <v>3721</v>
      </c>
      <c r="G543" s="13">
        <v>39716</v>
      </c>
      <c r="H543" s="13">
        <v>39716</v>
      </c>
      <c r="I543" s="16" t="s">
        <v>3447</v>
      </c>
      <c r="J543" s="16"/>
      <c r="K543" s="16"/>
      <c r="L543" s="16"/>
      <c r="M543" s="57"/>
      <c r="N543" s="65"/>
    </row>
    <row r="544" spans="1:14" ht="36" customHeight="1" x14ac:dyDescent="0.3">
      <c r="A544" s="30">
        <f t="shared" si="20"/>
        <v>524</v>
      </c>
      <c r="B544" s="15" t="s">
        <v>4657</v>
      </c>
      <c r="C544" s="267" t="s">
        <v>4658</v>
      </c>
      <c r="D544" s="33"/>
      <c r="E544" s="33" t="s">
        <v>3288</v>
      </c>
      <c r="F544" s="32" t="s">
        <v>3721</v>
      </c>
      <c r="G544" s="13">
        <v>39689</v>
      </c>
      <c r="H544" s="13">
        <v>39689</v>
      </c>
      <c r="I544" s="16" t="s">
        <v>3447</v>
      </c>
      <c r="J544" s="16"/>
      <c r="K544" s="16"/>
      <c r="L544" s="16"/>
      <c r="M544" s="57"/>
      <c r="N544" s="65"/>
    </row>
    <row r="545" spans="1:14" ht="39.6" customHeight="1" x14ac:dyDescent="0.3">
      <c r="A545" s="30">
        <f t="shared" si="20"/>
        <v>525</v>
      </c>
      <c r="B545" s="15" t="s">
        <v>3040</v>
      </c>
      <c r="C545" s="9" t="s">
        <v>4653</v>
      </c>
      <c r="D545" s="33"/>
      <c r="E545" s="33" t="s">
        <v>3288</v>
      </c>
      <c r="F545" s="32" t="s">
        <v>3652</v>
      </c>
      <c r="G545" s="19" t="s">
        <v>3039</v>
      </c>
      <c r="H545" s="19" t="s">
        <v>3039</v>
      </c>
      <c r="I545" s="16" t="s">
        <v>3447</v>
      </c>
      <c r="J545" s="16"/>
      <c r="K545" s="16"/>
      <c r="L545" s="16"/>
      <c r="M545" s="57"/>
      <c r="N545" s="65"/>
    </row>
    <row r="546" spans="1:14" ht="42" customHeight="1" x14ac:dyDescent="0.3">
      <c r="A546" s="30">
        <f t="shared" si="20"/>
        <v>526</v>
      </c>
      <c r="B546" s="15" t="s">
        <v>3041</v>
      </c>
      <c r="C546" s="9" t="s">
        <v>4794</v>
      </c>
      <c r="D546" s="33"/>
      <c r="E546" s="33" t="s">
        <v>3288</v>
      </c>
      <c r="F546" s="32" t="s">
        <v>3721</v>
      </c>
      <c r="G546" s="19" t="s">
        <v>3039</v>
      </c>
      <c r="H546" s="19" t="s">
        <v>3039</v>
      </c>
      <c r="I546" s="16" t="s">
        <v>3447</v>
      </c>
      <c r="J546" s="16"/>
      <c r="K546" s="16"/>
      <c r="L546" s="16"/>
      <c r="M546" s="57"/>
      <c r="N546" s="65"/>
    </row>
    <row r="547" spans="1:14" ht="42" customHeight="1" x14ac:dyDescent="0.3">
      <c r="A547" s="30">
        <f t="shared" si="20"/>
        <v>527</v>
      </c>
      <c r="B547" s="15" t="s">
        <v>4651</v>
      </c>
      <c r="C547" s="267" t="s">
        <v>4652</v>
      </c>
      <c r="D547" s="32" t="s">
        <v>4498</v>
      </c>
      <c r="E547" s="33" t="s">
        <v>3288</v>
      </c>
      <c r="F547" s="32" t="s">
        <v>3922</v>
      </c>
      <c r="G547" s="13">
        <v>39812</v>
      </c>
      <c r="H547" s="13">
        <v>39812</v>
      </c>
      <c r="I547" s="16" t="s">
        <v>3447</v>
      </c>
      <c r="J547" s="16"/>
      <c r="K547" s="16"/>
      <c r="L547" s="16"/>
      <c r="M547" s="57"/>
      <c r="N547" s="65"/>
    </row>
    <row r="548" spans="1:14" ht="42" customHeight="1" x14ac:dyDescent="0.3">
      <c r="A548" s="30">
        <f t="shared" si="20"/>
        <v>528</v>
      </c>
      <c r="B548" s="15" t="s">
        <v>4655</v>
      </c>
      <c r="C548" s="267" t="s">
        <v>4654</v>
      </c>
      <c r="D548" s="32" t="s">
        <v>4498</v>
      </c>
      <c r="E548" s="33" t="s">
        <v>3288</v>
      </c>
      <c r="F548" s="32" t="s">
        <v>3922</v>
      </c>
      <c r="G548" s="13">
        <v>39812</v>
      </c>
      <c r="H548" s="13">
        <v>39812</v>
      </c>
      <c r="I548" s="16" t="s">
        <v>3447</v>
      </c>
      <c r="J548" s="16"/>
      <c r="K548" s="72" t="s">
        <v>4656</v>
      </c>
      <c r="L548" s="16"/>
      <c r="M548" s="57"/>
      <c r="N548" s="65"/>
    </row>
    <row r="549" spans="1:14" ht="37.200000000000003" customHeight="1" x14ac:dyDescent="0.3">
      <c r="A549" s="30">
        <f t="shared" si="20"/>
        <v>529</v>
      </c>
      <c r="B549" s="15" t="s">
        <v>3042</v>
      </c>
      <c r="C549" s="267" t="s">
        <v>4307</v>
      </c>
      <c r="D549" s="101" t="s">
        <v>4498</v>
      </c>
      <c r="E549" s="33" t="s">
        <v>3288</v>
      </c>
      <c r="F549" s="32" t="s">
        <v>4367</v>
      </c>
      <c r="G549" s="13">
        <v>39812</v>
      </c>
      <c r="H549" s="13">
        <v>39812</v>
      </c>
      <c r="I549" s="16" t="s">
        <v>3447</v>
      </c>
      <c r="J549" s="16"/>
      <c r="K549" s="16"/>
      <c r="L549" s="16"/>
      <c r="M549" s="57"/>
      <c r="N549" s="65"/>
    </row>
    <row r="550" spans="1:14" ht="37.950000000000003" customHeight="1" x14ac:dyDescent="0.3">
      <c r="A550" s="30">
        <f t="shared" si="20"/>
        <v>530</v>
      </c>
      <c r="B550" s="15" t="s">
        <v>3044</v>
      </c>
      <c r="C550" s="267" t="s">
        <v>4308</v>
      </c>
      <c r="D550" s="101" t="s">
        <v>4498</v>
      </c>
      <c r="E550" s="33" t="s">
        <v>3288</v>
      </c>
      <c r="F550" s="32" t="s">
        <v>4367</v>
      </c>
      <c r="G550" s="13">
        <v>39812</v>
      </c>
      <c r="H550" s="13">
        <v>39812</v>
      </c>
      <c r="I550" s="16" t="s">
        <v>3447</v>
      </c>
      <c r="J550" s="16"/>
      <c r="K550" s="16"/>
      <c r="L550" s="16"/>
      <c r="M550" s="57"/>
      <c r="N550" s="65"/>
    </row>
    <row r="551" spans="1:14" ht="37.950000000000003" customHeight="1" x14ac:dyDescent="0.3">
      <c r="A551" s="30">
        <f t="shared" si="20"/>
        <v>531</v>
      </c>
      <c r="B551" s="15" t="s">
        <v>3046</v>
      </c>
      <c r="C551" s="267" t="s">
        <v>4095</v>
      </c>
      <c r="D551" s="96"/>
      <c r="E551" s="33" t="s">
        <v>3288</v>
      </c>
      <c r="F551" s="32" t="s">
        <v>4367</v>
      </c>
      <c r="G551" s="13">
        <v>39806</v>
      </c>
      <c r="H551" s="13">
        <v>39806</v>
      </c>
      <c r="I551" s="16" t="s">
        <v>3447</v>
      </c>
      <c r="J551" s="16"/>
      <c r="K551" s="72" t="s">
        <v>4649</v>
      </c>
      <c r="L551" s="16"/>
      <c r="M551" s="57"/>
      <c r="N551" s="65"/>
    </row>
    <row r="552" spans="1:14" ht="33" customHeight="1" x14ac:dyDescent="0.3">
      <c r="A552" s="30">
        <f t="shared" si="20"/>
        <v>532</v>
      </c>
      <c r="B552" s="15" t="s">
        <v>3047</v>
      </c>
      <c r="C552" s="267" t="s">
        <v>4650</v>
      </c>
      <c r="D552" s="32" t="s">
        <v>4498</v>
      </c>
      <c r="E552" s="33" t="s">
        <v>3288</v>
      </c>
      <c r="F552" s="32" t="s">
        <v>4367</v>
      </c>
      <c r="G552" s="13">
        <v>39806</v>
      </c>
      <c r="H552" s="13">
        <v>39806</v>
      </c>
      <c r="I552" s="16" t="s">
        <v>3447</v>
      </c>
      <c r="J552" s="16"/>
      <c r="K552" s="72" t="s">
        <v>4649</v>
      </c>
      <c r="L552" s="16"/>
      <c r="M552" s="57"/>
      <c r="N552" s="65"/>
    </row>
    <row r="553" spans="1:14" ht="57.6" x14ac:dyDescent="0.3">
      <c r="A553" s="30">
        <f t="shared" si="20"/>
        <v>533</v>
      </c>
      <c r="B553" s="15" t="s">
        <v>4963</v>
      </c>
      <c r="C553" s="244" t="s">
        <v>4962</v>
      </c>
      <c r="D553" s="32"/>
      <c r="E553" s="33" t="s">
        <v>3288</v>
      </c>
      <c r="F553" s="32" t="s">
        <v>3766</v>
      </c>
      <c r="G553" s="13">
        <v>39729</v>
      </c>
      <c r="H553" s="13">
        <v>39729</v>
      </c>
      <c r="I553" s="16" t="s">
        <v>3447</v>
      </c>
      <c r="J553" s="16"/>
      <c r="K553" s="72"/>
      <c r="L553" s="16"/>
      <c r="M553" s="57">
        <v>45411</v>
      </c>
      <c r="N553" s="65"/>
    </row>
    <row r="554" spans="1:14" ht="31.2" customHeight="1" x14ac:dyDescent="0.3">
      <c r="A554" s="30">
        <f t="shared" si="20"/>
        <v>534</v>
      </c>
      <c r="B554" s="15" t="s">
        <v>3048</v>
      </c>
      <c r="C554" s="9" t="s">
        <v>4795</v>
      </c>
      <c r="D554" s="33"/>
      <c r="E554" s="33" t="s">
        <v>3288</v>
      </c>
      <c r="F554" s="33" t="s">
        <v>3730</v>
      </c>
      <c r="G554" s="19" t="s">
        <v>3039</v>
      </c>
      <c r="H554" s="19" t="s">
        <v>3039</v>
      </c>
      <c r="I554" s="16" t="s">
        <v>3447</v>
      </c>
      <c r="J554" s="16"/>
      <c r="K554" s="16"/>
      <c r="L554" s="16"/>
      <c r="M554" s="57"/>
      <c r="N554" s="65"/>
    </row>
    <row r="555" spans="1:14" ht="45" customHeight="1" x14ac:dyDescent="0.3">
      <c r="A555" s="30">
        <f t="shared" si="20"/>
        <v>535</v>
      </c>
      <c r="B555" s="15" t="s">
        <v>3049</v>
      </c>
      <c r="C555" s="267" t="s">
        <v>4309</v>
      </c>
      <c r="D555" s="96" t="s">
        <v>4498</v>
      </c>
      <c r="E555" s="33" t="s">
        <v>3288</v>
      </c>
      <c r="F555" s="32" t="s">
        <v>3921</v>
      </c>
      <c r="G555" s="13">
        <v>39812</v>
      </c>
      <c r="H555" s="13">
        <v>39812</v>
      </c>
      <c r="I555" s="16" t="s">
        <v>3447</v>
      </c>
      <c r="J555" s="16"/>
      <c r="K555" s="16"/>
      <c r="L555" s="16"/>
      <c r="M555" s="57"/>
      <c r="N555" s="65"/>
    </row>
    <row r="556" spans="1:14" ht="36.6" customHeight="1" x14ac:dyDescent="0.3">
      <c r="A556" s="30">
        <f t="shared" si="20"/>
        <v>536</v>
      </c>
      <c r="B556" s="15" t="s">
        <v>3050</v>
      </c>
      <c r="C556" s="9" t="s">
        <v>4796</v>
      </c>
      <c r="D556" s="33"/>
      <c r="E556" s="33" t="s">
        <v>3288</v>
      </c>
      <c r="F556" s="32" t="s">
        <v>3376</v>
      </c>
      <c r="G556" s="19" t="s">
        <v>3039</v>
      </c>
      <c r="H556" s="19" t="s">
        <v>3039</v>
      </c>
      <c r="I556" s="16" t="s">
        <v>3447</v>
      </c>
      <c r="J556" s="16"/>
      <c r="K556" s="16"/>
      <c r="L556" s="16"/>
      <c r="M556" s="57"/>
      <c r="N556" s="65"/>
    </row>
    <row r="557" spans="1:14" ht="28.8" x14ac:dyDescent="0.3">
      <c r="A557" s="30">
        <f t="shared" si="20"/>
        <v>537</v>
      </c>
      <c r="B557" s="15" t="s">
        <v>3051</v>
      </c>
      <c r="C557" s="6" t="s">
        <v>4013</v>
      </c>
      <c r="D557" s="33"/>
      <c r="E557" s="33" t="s">
        <v>3288</v>
      </c>
      <c r="F557" s="32" t="s">
        <v>3386</v>
      </c>
      <c r="G557" s="19" t="s">
        <v>3039</v>
      </c>
      <c r="H557" s="19" t="s">
        <v>3039</v>
      </c>
      <c r="I557" s="16" t="s">
        <v>3447</v>
      </c>
      <c r="J557" s="16"/>
      <c r="K557" s="16"/>
      <c r="L557" s="16"/>
      <c r="M557" s="57"/>
      <c r="N557" s="65"/>
    </row>
    <row r="558" spans="1:14" ht="41.4" customHeight="1" x14ac:dyDescent="0.3">
      <c r="A558" s="30">
        <f t="shared" si="20"/>
        <v>538</v>
      </c>
      <c r="B558" s="15" t="s">
        <v>3052</v>
      </c>
      <c r="C558" s="9" t="s">
        <v>4797</v>
      </c>
      <c r="D558" s="33"/>
      <c r="E558" s="32" t="s">
        <v>3309</v>
      </c>
      <c r="F558" s="32" t="s">
        <v>3920</v>
      </c>
      <c r="G558" s="19" t="s">
        <v>3039</v>
      </c>
      <c r="H558" s="19" t="s">
        <v>3039</v>
      </c>
      <c r="I558" s="16" t="s">
        <v>3447</v>
      </c>
      <c r="J558" s="16"/>
      <c r="K558" s="16"/>
      <c r="L558" s="16"/>
      <c r="M558" s="57"/>
      <c r="N558" s="65"/>
    </row>
    <row r="559" spans="1:14" ht="28.8" x14ac:dyDescent="0.3">
      <c r="A559" s="30">
        <f t="shared" si="20"/>
        <v>539</v>
      </c>
      <c r="B559" s="15" t="s">
        <v>3053</v>
      </c>
      <c r="C559" s="6" t="s">
        <v>4310</v>
      </c>
      <c r="D559" s="33"/>
      <c r="E559" s="33" t="s">
        <v>3288</v>
      </c>
      <c r="F559" s="32" t="s">
        <v>3793</v>
      </c>
      <c r="G559" s="19" t="s">
        <v>3039</v>
      </c>
      <c r="H559" s="19" t="s">
        <v>3039</v>
      </c>
      <c r="I559" s="16" t="s">
        <v>3447</v>
      </c>
      <c r="J559" s="16"/>
      <c r="K559" s="16"/>
      <c r="L559" s="16"/>
      <c r="M559" s="57"/>
      <c r="N559" s="65"/>
    </row>
    <row r="560" spans="1:14" ht="28.8" x14ac:dyDescent="0.3">
      <c r="A560" s="30">
        <f t="shared" si="20"/>
        <v>540</v>
      </c>
      <c r="B560" s="15" t="s">
        <v>3054</v>
      </c>
      <c r="C560" s="6" t="s">
        <v>4311</v>
      </c>
      <c r="D560" s="33"/>
      <c r="E560" s="33" t="s">
        <v>3288</v>
      </c>
      <c r="F560" s="32" t="s">
        <v>3793</v>
      </c>
      <c r="G560" s="19" t="s">
        <v>3039</v>
      </c>
      <c r="H560" s="19" t="s">
        <v>3039</v>
      </c>
      <c r="I560" s="16" t="s">
        <v>3447</v>
      </c>
      <c r="J560" s="16"/>
      <c r="K560" s="16"/>
      <c r="L560" s="16"/>
      <c r="M560" s="57"/>
      <c r="N560" s="65"/>
    </row>
    <row r="561" spans="1:14" ht="41.4" customHeight="1" x14ac:dyDescent="0.3">
      <c r="A561" s="30">
        <f t="shared" si="20"/>
        <v>541</v>
      </c>
      <c r="B561" s="15" t="s">
        <v>3624</v>
      </c>
      <c r="C561" s="267" t="s">
        <v>4312</v>
      </c>
      <c r="D561" s="32" t="s">
        <v>4498</v>
      </c>
      <c r="E561" s="33" t="s">
        <v>3288</v>
      </c>
      <c r="F561" s="32" t="s">
        <v>3494</v>
      </c>
      <c r="G561" s="81">
        <v>39447</v>
      </c>
      <c r="H561" s="81">
        <v>39447</v>
      </c>
      <c r="I561" s="16" t="s">
        <v>3447</v>
      </c>
      <c r="J561" s="16"/>
      <c r="K561" s="16"/>
      <c r="L561" s="16"/>
      <c r="M561" s="57">
        <v>45151</v>
      </c>
      <c r="N561" s="65"/>
    </row>
    <row r="562" spans="1:14" ht="30.6" customHeight="1" x14ac:dyDescent="0.3">
      <c r="A562" s="30">
        <f t="shared" si="20"/>
        <v>542</v>
      </c>
      <c r="B562" s="15" t="s">
        <v>3055</v>
      </c>
      <c r="C562" s="267" t="s">
        <v>4313</v>
      </c>
      <c r="D562" s="32" t="s">
        <v>4498</v>
      </c>
      <c r="E562" s="33" t="s">
        <v>3288</v>
      </c>
      <c r="F562" s="32" t="s">
        <v>3652</v>
      </c>
      <c r="G562" s="81">
        <v>39447</v>
      </c>
      <c r="H562" s="81">
        <v>39447</v>
      </c>
      <c r="I562" s="16" t="s">
        <v>3447</v>
      </c>
      <c r="J562" s="16"/>
      <c r="K562" s="16"/>
      <c r="L562" s="16"/>
      <c r="M562" s="57"/>
      <c r="N562" s="65"/>
    </row>
    <row r="563" spans="1:14" ht="34.200000000000003" customHeight="1" x14ac:dyDescent="0.3">
      <c r="A563" s="30">
        <f t="shared" si="20"/>
        <v>543</v>
      </c>
      <c r="B563" s="15" t="s">
        <v>4662</v>
      </c>
      <c r="C563" s="267" t="s">
        <v>4660</v>
      </c>
      <c r="D563" s="32" t="s">
        <v>4498</v>
      </c>
      <c r="E563" s="33" t="s">
        <v>3288</v>
      </c>
      <c r="F563" s="32" t="s">
        <v>3652</v>
      </c>
      <c r="G563" s="81">
        <v>39447</v>
      </c>
      <c r="H563" s="81">
        <v>39447</v>
      </c>
      <c r="I563" s="16" t="s">
        <v>3447</v>
      </c>
      <c r="J563" s="16"/>
      <c r="K563" s="16"/>
      <c r="L563" s="16"/>
      <c r="M563" s="57"/>
      <c r="N563" s="65"/>
    </row>
    <row r="564" spans="1:14" ht="37.200000000000003" customHeight="1" x14ac:dyDescent="0.3">
      <c r="A564" s="30">
        <f t="shared" si="20"/>
        <v>544</v>
      </c>
      <c r="B564" s="15" t="s">
        <v>4661</v>
      </c>
      <c r="C564" s="267" t="s">
        <v>4659</v>
      </c>
      <c r="D564" s="32" t="s">
        <v>4498</v>
      </c>
      <c r="E564" s="33" t="s">
        <v>3288</v>
      </c>
      <c r="F564" s="32" t="s">
        <v>3652</v>
      </c>
      <c r="G564" s="81">
        <v>39447</v>
      </c>
      <c r="H564" s="81">
        <v>39447</v>
      </c>
      <c r="I564" s="16" t="s">
        <v>3447</v>
      </c>
      <c r="J564" s="16"/>
      <c r="K564" s="16"/>
      <c r="L564" s="16"/>
      <c r="M564" s="57"/>
      <c r="N564" s="65"/>
    </row>
    <row r="565" spans="1:14" ht="33" customHeight="1" x14ac:dyDescent="0.3">
      <c r="A565" s="30">
        <f t="shared" si="20"/>
        <v>545</v>
      </c>
      <c r="B565" s="15" t="s">
        <v>3057</v>
      </c>
      <c r="C565" s="267" t="s">
        <v>4729</v>
      </c>
      <c r="D565" s="32" t="s">
        <v>4498</v>
      </c>
      <c r="E565" s="33" t="s">
        <v>3288</v>
      </c>
      <c r="F565" s="32" t="s">
        <v>3652</v>
      </c>
      <c r="G565" s="81">
        <v>39447</v>
      </c>
      <c r="H565" s="81">
        <v>39447</v>
      </c>
      <c r="I565" s="16" t="s">
        <v>3447</v>
      </c>
      <c r="J565" s="16"/>
      <c r="K565" s="41" t="s">
        <v>4728</v>
      </c>
      <c r="L565" s="16"/>
      <c r="M565" s="57"/>
      <c r="N565" s="65"/>
    </row>
    <row r="566" spans="1:14" ht="36.6" customHeight="1" x14ac:dyDescent="0.3">
      <c r="A566" s="30">
        <f t="shared" si="20"/>
        <v>546</v>
      </c>
      <c r="B566" s="15" t="s">
        <v>4666</v>
      </c>
      <c r="C566" s="267" t="s">
        <v>4665</v>
      </c>
      <c r="D566" s="32" t="s">
        <v>4498</v>
      </c>
      <c r="E566" s="33" t="s">
        <v>3288</v>
      </c>
      <c r="F566" s="32" t="s">
        <v>3652</v>
      </c>
      <c r="G566" s="81">
        <v>39447</v>
      </c>
      <c r="H566" s="81">
        <v>39447</v>
      </c>
      <c r="I566" s="16" t="s">
        <v>3447</v>
      </c>
      <c r="J566" s="16"/>
      <c r="K566" s="72" t="s">
        <v>4667</v>
      </c>
      <c r="L566" s="16"/>
      <c r="M566" s="57"/>
      <c r="N566" s="65"/>
    </row>
    <row r="567" spans="1:14" ht="36.6" customHeight="1" x14ac:dyDescent="0.3">
      <c r="A567" s="30">
        <f t="shared" si="20"/>
        <v>547</v>
      </c>
      <c r="B567" s="15" t="s">
        <v>4669</v>
      </c>
      <c r="C567" s="267" t="s">
        <v>4668</v>
      </c>
      <c r="D567" s="32"/>
      <c r="E567" s="33" t="s">
        <v>3288</v>
      </c>
      <c r="F567" s="32" t="s">
        <v>3652</v>
      </c>
      <c r="G567" s="81">
        <v>39447</v>
      </c>
      <c r="H567" s="81">
        <v>39447</v>
      </c>
      <c r="I567" s="16" t="s">
        <v>3447</v>
      </c>
      <c r="J567" s="16"/>
      <c r="K567" s="72" t="s">
        <v>4670</v>
      </c>
      <c r="L567" s="16"/>
      <c r="M567" s="57"/>
      <c r="N567" s="65"/>
    </row>
    <row r="568" spans="1:14" ht="46.95" customHeight="1" x14ac:dyDescent="0.3">
      <c r="A568" s="30">
        <f t="shared" si="20"/>
        <v>548</v>
      </c>
      <c r="B568" s="74" t="s">
        <v>3078</v>
      </c>
      <c r="C568" s="267" t="s">
        <v>4350</v>
      </c>
      <c r="D568" s="32" t="s">
        <v>4498</v>
      </c>
      <c r="E568" s="33" t="s">
        <v>3288</v>
      </c>
      <c r="F568" s="32" t="s">
        <v>3721</v>
      </c>
      <c r="G568" s="81">
        <v>35744</v>
      </c>
      <c r="H568" s="81">
        <v>35744</v>
      </c>
      <c r="I568" s="16" t="s">
        <v>3447</v>
      </c>
      <c r="J568" s="16"/>
      <c r="K568" s="16"/>
      <c r="L568" s="16"/>
      <c r="M568" s="57"/>
      <c r="N568" s="65"/>
    </row>
    <row r="569" spans="1:14" ht="39" customHeight="1" x14ac:dyDescent="0.3">
      <c r="A569" s="30">
        <f t="shared" si="20"/>
        <v>549</v>
      </c>
      <c r="B569" s="74" t="s">
        <v>3077</v>
      </c>
      <c r="C569" s="267" t="s">
        <v>4349</v>
      </c>
      <c r="D569" s="32" t="s">
        <v>4498</v>
      </c>
      <c r="E569" s="33" t="s">
        <v>3288</v>
      </c>
      <c r="F569" s="32" t="s">
        <v>3721</v>
      </c>
      <c r="G569" s="81">
        <v>39447</v>
      </c>
      <c r="H569" s="81">
        <v>39447</v>
      </c>
      <c r="I569" s="16" t="s">
        <v>3447</v>
      </c>
      <c r="J569" s="16"/>
      <c r="K569" s="16"/>
      <c r="L569" s="16"/>
      <c r="M569" s="57"/>
      <c r="N569" s="65"/>
    </row>
    <row r="570" spans="1:14" ht="39" customHeight="1" x14ac:dyDescent="0.3">
      <c r="A570" s="30">
        <f t="shared" si="20"/>
        <v>550</v>
      </c>
      <c r="B570" s="74" t="s">
        <v>3076</v>
      </c>
      <c r="C570" s="267" t="s">
        <v>4348</v>
      </c>
      <c r="D570" s="32" t="s">
        <v>4498</v>
      </c>
      <c r="E570" s="33" t="s">
        <v>3288</v>
      </c>
      <c r="F570" s="32" t="s">
        <v>3721</v>
      </c>
      <c r="G570" s="81">
        <v>39447</v>
      </c>
      <c r="H570" s="81">
        <v>39447</v>
      </c>
      <c r="I570" s="16" t="s">
        <v>3447</v>
      </c>
      <c r="J570" s="16"/>
      <c r="K570" s="16"/>
      <c r="L570" s="16"/>
      <c r="M570" s="57"/>
      <c r="N570" s="65"/>
    </row>
    <row r="571" spans="1:14" ht="42.6" customHeight="1" x14ac:dyDescent="0.3">
      <c r="A571" s="30">
        <f t="shared" si="20"/>
        <v>551</v>
      </c>
      <c r="B571" s="74" t="s">
        <v>3085</v>
      </c>
      <c r="C571" s="267" t="s">
        <v>4321</v>
      </c>
      <c r="D571" s="32" t="s">
        <v>4498</v>
      </c>
      <c r="E571" s="33" t="s">
        <v>3288</v>
      </c>
      <c r="F571" s="32" t="s">
        <v>3721</v>
      </c>
      <c r="G571" s="81">
        <v>39447</v>
      </c>
      <c r="H571" s="81">
        <v>39447</v>
      </c>
      <c r="I571" s="16" t="s">
        <v>3447</v>
      </c>
      <c r="J571" s="16"/>
      <c r="K571" s="16"/>
      <c r="L571" s="16"/>
      <c r="M571" s="57"/>
      <c r="N571" s="65"/>
    </row>
    <row r="572" spans="1:14" ht="61.2" customHeight="1" x14ac:dyDescent="0.3">
      <c r="A572" s="30">
        <f t="shared" si="20"/>
        <v>552</v>
      </c>
      <c r="B572" s="74" t="s">
        <v>4672</v>
      </c>
      <c r="C572" s="267" t="s">
        <v>4671</v>
      </c>
      <c r="D572" s="32"/>
      <c r="E572" s="33" t="s">
        <v>3288</v>
      </c>
      <c r="F572" s="32" t="s">
        <v>3730</v>
      </c>
      <c r="G572" s="81">
        <v>39447</v>
      </c>
      <c r="H572" s="81">
        <v>39447</v>
      </c>
      <c r="I572" s="16" t="s">
        <v>3447</v>
      </c>
      <c r="J572" s="16"/>
      <c r="K572" s="16"/>
      <c r="L572" s="16"/>
      <c r="M572" s="57"/>
      <c r="N572" s="65"/>
    </row>
    <row r="573" spans="1:14" ht="61.2" customHeight="1" x14ac:dyDescent="0.3">
      <c r="A573" s="30">
        <f t="shared" si="20"/>
        <v>553</v>
      </c>
      <c r="B573" s="74" t="s">
        <v>4674</v>
      </c>
      <c r="C573" s="267" t="s">
        <v>4673</v>
      </c>
      <c r="D573" s="32"/>
      <c r="E573" s="33" t="s">
        <v>3288</v>
      </c>
      <c r="F573" s="32" t="s">
        <v>3730</v>
      </c>
      <c r="G573" s="81">
        <v>39447</v>
      </c>
      <c r="H573" s="81">
        <v>39447</v>
      </c>
      <c r="I573" s="16" t="s">
        <v>3447</v>
      </c>
      <c r="J573" s="16"/>
      <c r="K573" s="16"/>
      <c r="L573" s="16"/>
      <c r="M573" s="57"/>
      <c r="N573" s="65"/>
    </row>
    <row r="574" spans="1:14" ht="48" customHeight="1" x14ac:dyDescent="0.3">
      <c r="A574" s="30">
        <f t="shared" si="20"/>
        <v>554</v>
      </c>
      <c r="B574" s="74" t="s">
        <v>4676</v>
      </c>
      <c r="C574" s="267" t="s">
        <v>4675</v>
      </c>
      <c r="D574" s="32"/>
      <c r="E574" s="33" t="s">
        <v>3288</v>
      </c>
      <c r="F574" s="32" t="s">
        <v>3730</v>
      </c>
      <c r="G574" s="81">
        <v>39447</v>
      </c>
      <c r="H574" s="81">
        <v>39447</v>
      </c>
      <c r="I574" s="16" t="s">
        <v>3447</v>
      </c>
      <c r="J574" s="16"/>
      <c r="K574" s="16"/>
      <c r="L574" s="16"/>
      <c r="M574" s="57"/>
      <c r="N574" s="65"/>
    </row>
    <row r="575" spans="1:14" ht="48" customHeight="1" x14ac:dyDescent="0.3">
      <c r="A575" s="30">
        <f t="shared" si="20"/>
        <v>555</v>
      </c>
      <c r="B575" s="74" t="s">
        <v>4677</v>
      </c>
      <c r="C575" s="267" t="s">
        <v>4678</v>
      </c>
      <c r="D575" s="32"/>
      <c r="E575" s="33" t="s">
        <v>3288</v>
      </c>
      <c r="F575" s="32" t="s">
        <v>3730</v>
      </c>
      <c r="G575" s="81">
        <v>39447</v>
      </c>
      <c r="H575" s="81">
        <v>39447</v>
      </c>
      <c r="I575" s="16" t="s">
        <v>3447</v>
      </c>
      <c r="J575" s="16"/>
      <c r="K575" s="16"/>
      <c r="L575" s="16"/>
      <c r="M575" s="57"/>
      <c r="N575" s="65"/>
    </row>
    <row r="576" spans="1:14" ht="48" customHeight="1" x14ac:dyDescent="0.3">
      <c r="A576" s="30">
        <f t="shared" si="20"/>
        <v>556</v>
      </c>
      <c r="B576" s="74" t="s">
        <v>4682</v>
      </c>
      <c r="C576" s="267" t="s">
        <v>4681</v>
      </c>
      <c r="D576" s="32"/>
      <c r="E576" s="33" t="s">
        <v>3288</v>
      </c>
      <c r="F576" s="32" t="s">
        <v>3730</v>
      </c>
      <c r="G576" s="81">
        <v>39447</v>
      </c>
      <c r="H576" s="81">
        <v>39447</v>
      </c>
      <c r="I576" s="16" t="s">
        <v>3447</v>
      </c>
      <c r="J576" s="16"/>
      <c r="K576" s="16"/>
      <c r="L576" s="16"/>
      <c r="M576" s="57"/>
      <c r="N576" s="65"/>
    </row>
    <row r="577" spans="1:14" ht="48" customHeight="1" x14ac:dyDescent="0.3">
      <c r="A577" s="30">
        <f t="shared" si="20"/>
        <v>557</v>
      </c>
      <c r="B577" s="74" t="s">
        <v>4679</v>
      </c>
      <c r="C577" s="267" t="s">
        <v>4680</v>
      </c>
      <c r="D577" s="32"/>
      <c r="E577" s="33" t="s">
        <v>3288</v>
      </c>
      <c r="F577" s="32" t="s">
        <v>3730</v>
      </c>
      <c r="G577" s="81">
        <v>39447</v>
      </c>
      <c r="H577" s="81">
        <v>39447</v>
      </c>
      <c r="I577" s="16" t="s">
        <v>3447</v>
      </c>
      <c r="J577" s="16"/>
      <c r="K577" s="16"/>
      <c r="L577" s="16"/>
      <c r="M577" s="57"/>
      <c r="N577" s="65"/>
    </row>
    <row r="578" spans="1:14" ht="39" customHeight="1" x14ac:dyDescent="0.3">
      <c r="A578" s="30">
        <f t="shared" si="20"/>
        <v>558</v>
      </c>
      <c r="B578" s="15" t="s">
        <v>3792</v>
      </c>
      <c r="C578" s="6" t="s">
        <v>3791</v>
      </c>
      <c r="D578" s="33"/>
      <c r="E578" s="33" t="s">
        <v>3288</v>
      </c>
      <c r="F578" s="32" t="s">
        <v>3793</v>
      </c>
      <c r="G578" s="19">
        <v>39421</v>
      </c>
      <c r="H578" s="19">
        <v>39421</v>
      </c>
      <c r="I578" s="16" t="s">
        <v>3447</v>
      </c>
      <c r="J578" s="16"/>
      <c r="K578" s="16"/>
      <c r="L578" s="16"/>
      <c r="M578" s="56">
        <v>45264</v>
      </c>
      <c r="N578" s="65"/>
    </row>
    <row r="579" spans="1:14" ht="35.4" customHeight="1" x14ac:dyDescent="0.3">
      <c r="A579" s="30">
        <f t="shared" si="20"/>
        <v>559</v>
      </c>
      <c r="B579" s="15" t="s">
        <v>3509</v>
      </c>
      <c r="C579" s="267" t="s">
        <v>4014</v>
      </c>
      <c r="D579" s="96"/>
      <c r="E579" s="32" t="s">
        <v>3288</v>
      </c>
      <c r="F579" s="32" t="s">
        <v>3376</v>
      </c>
      <c r="G579" s="19">
        <v>39357</v>
      </c>
      <c r="H579" s="19">
        <v>39357</v>
      </c>
      <c r="I579" s="16" t="s">
        <v>3447</v>
      </c>
      <c r="J579" s="16"/>
      <c r="K579" s="16"/>
      <c r="L579" s="16"/>
      <c r="M579" s="57">
        <v>45130</v>
      </c>
      <c r="N579" s="65"/>
    </row>
    <row r="580" spans="1:14" ht="42.6" customHeight="1" x14ac:dyDescent="0.3">
      <c r="A580" s="30">
        <f t="shared" si="20"/>
        <v>560</v>
      </c>
      <c r="B580" s="15" t="s">
        <v>3068</v>
      </c>
      <c r="C580" s="267" t="s">
        <v>4314</v>
      </c>
      <c r="D580" s="96"/>
      <c r="E580" s="33" t="s">
        <v>3288</v>
      </c>
      <c r="F580" s="32" t="s">
        <v>3982</v>
      </c>
      <c r="G580" s="91">
        <v>39716</v>
      </c>
      <c r="H580" s="91">
        <v>39716</v>
      </c>
      <c r="I580" s="16" t="s">
        <v>3447</v>
      </c>
      <c r="J580" s="16"/>
      <c r="K580" s="16"/>
      <c r="L580" s="16"/>
      <c r="M580" s="57"/>
      <c r="N580" s="65"/>
    </row>
    <row r="581" spans="1:14" ht="38.4" customHeight="1" x14ac:dyDescent="0.3">
      <c r="A581" s="30">
        <f t="shared" si="20"/>
        <v>561</v>
      </c>
      <c r="B581" s="15" t="s">
        <v>4685</v>
      </c>
      <c r="C581" s="267" t="s">
        <v>4684</v>
      </c>
      <c r="D581" s="32" t="s">
        <v>4498</v>
      </c>
      <c r="E581" s="33" t="s">
        <v>3288</v>
      </c>
      <c r="F581" s="32" t="s">
        <v>3652</v>
      </c>
      <c r="G581" s="91">
        <v>39269</v>
      </c>
      <c r="H581" s="91">
        <v>39269</v>
      </c>
      <c r="I581" s="16" t="s">
        <v>3447</v>
      </c>
      <c r="J581" s="16"/>
      <c r="K581" s="16"/>
      <c r="L581" s="16"/>
      <c r="M581" s="57"/>
      <c r="N581" s="65"/>
    </row>
    <row r="582" spans="1:14" ht="36" customHeight="1" x14ac:dyDescent="0.3">
      <c r="A582" s="30">
        <f t="shared" si="20"/>
        <v>562</v>
      </c>
      <c r="B582" s="74" t="s">
        <v>3056</v>
      </c>
      <c r="C582" s="267" t="s">
        <v>4664</v>
      </c>
      <c r="D582" s="32" t="s">
        <v>4498</v>
      </c>
      <c r="E582" s="33" t="s">
        <v>3288</v>
      </c>
      <c r="F582" s="32" t="s">
        <v>3652</v>
      </c>
      <c r="G582" s="91">
        <v>39269</v>
      </c>
      <c r="H582" s="91">
        <v>39269</v>
      </c>
      <c r="I582" s="16" t="s">
        <v>3447</v>
      </c>
      <c r="J582" s="16"/>
      <c r="K582" s="16"/>
      <c r="L582" s="16"/>
      <c r="M582" s="57"/>
      <c r="N582" s="65"/>
    </row>
    <row r="583" spans="1:14" ht="39.6" customHeight="1" x14ac:dyDescent="0.3">
      <c r="A583" s="30">
        <f t="shared" ref="A583:A628" si="21">A582+1</f>
        <v>563</v>
      </c>
      <c r="B583" s="15" t="s">
        <v>3073</v>
      </c>
      <c r="C583" s="267" t="s">
        <v>4663</v>
      </c>
      <c r="D583" s="32" t="s">
        <v>4498</v>
      </c>
      <c r="E583" s="33" t="s">
        <v>3288</v>
      </c>
      <c r="F583" s="32" t="s">
        <v>3652</v>
      </c>
      <c r="G583" s="91">
        <v>39269</v>
      </c>
      <c r="H583" s="91">
        <v>39269</v>
      </c>
      <c r="I583" s="16" t="s">
        <v>3447</v>
      </c>
      <c r="J583" s="16"/>
      <c r="K583" s="16"/>
      <c r="L583" s="16"/>
      <c r="M583" s="57"/>
      <c r="N583" s="65"/>
    </row>
    <row r="584" spans="1:14" ht="42" customHeight="1" x14ac:dyDescent="0.3">
      <c r="A584" s="30">
        <f t="shared" si="21"/>
        <v>564</v>
      </c>
      <c r="B584" s="15" t="s">
        <v>3075</v>
      </c>
      <c r="C584" s="267" t="s">
        <v>4347</v>
      </c>
      <c r="D584" s="96"/>
      <c r="E584" s="33" t="s">
        <v>3288</v>
      </c>
      <c r="F584" s="32" t="s">
        <v>3386</v>
      </c>
      <c r="G584" s="91">
        <v>39225</v>
      </c>
      <c r="H584" s="91">
        <v>39225</v>
      </c>
      <c r="I584" s="16" t="s">
        <v>3447</v>
      </c>
      <c r="J584" s="16"/>
      <c r="K584" s="72" t="s">
        <v>4683</v>
      </c>
      <c r="L584" s="16"/>
      <c r="M584" s="57"/>
      <c r="N584" s="65"/>
    </row>
    <row r="585" spans="1:14" ht="52.2" customHeight="1" x14ac:dyDescent="0.3">
      <c r="A585" s="30">
        <f t="shared" si="21"/>
        <v>565</v>
      </c>
      <c r="B585" s="15" t="s">
        <v>3079</v>
      </c>
      <c r="C585" s="267" t="s">
        <v>4315</v>
      </c>
      <c r="D585" s="96" t="s">
        <v>4498</v>
      </c>
      <c r="E585" s="33" t="s">
        <v>3288</v>
      </c>
      <c r="F585" s="32" t="s">
        <v>3921</v>
      </c>
      <c r="G585" s="91">
        <v>39266</v>
      </c>
      <c r="H585" s="91">
        <v>39266</v>
      </c>
      <c r="I585" s="16" t="s">
        <v>3447</v>
      </c>
      <c r="J585" s="16"/>
      <c r="K585" s="16"/>
      <c r="L585" s="16"/>
      <c r="M585" s="57"/>
      <c r="N585" s="65"/>
    </row>
    <row r="586" spans="1:14" ht="39" customHeight="1" x14ac:dyDescent="0.3">
      <c r="A586" s="30">
        <f t="shared" si="21"/>
        <v>566</v>
      </c>
      <c r="B586" s="15" t="s">
        <v>3080</v>
      </c>
      <c r="C586" s="267" t="s">
        <v>4316</v>
      </c>
      <c r="D586" s="96" t="s">
        <v>4498</v>
      </c>
      <c r="E586" s="33" t="s">
        <v>3288</v>
      </c>
      <c r="F586" s="32" t="s">
        <v>3921</v>
      </c>
      <c r="G586" s="91">
        <v>39266</v>
      </c>
      <c r="H586" s="91">
        <v>39266</v>
      </c>
      <c r="I586" s="16" t="s">
        <v>3447</v>
      </c>
      <c r="J586" s="16"/>
      <c r="K586" s="16"/>
      <c r="L586" s="16"/>
      <c r="M586" s="57"/>
      <c r="N586" s="65"/>
    </row>
    <row r="587" spans="1:14" ht="41.4" customHeight="1" x14ac:dyDescent="0.3">
      <c r="A587" s="30">
        <f t="shared" si="21"/>
        <v>567</v>
      </c>
      <c r="B587" s="15" t="s">
        <v>3081</v>
      </c>
      <c r="C587" s="6" t="s">
        <v>4317</v>
      </c>
      <c r="D587" s="33"/>
      <c r="E587" s="33" t="s">
        <v>3288</v>
      </c>
      <c r="F587" s="32" t="s">
        <v>3982</v>
      </c>
      <c r="G587" s="19" t="s">
        <v>3074</v>
      </c>
      <c r="H587" s="19" t="s">
        <v>3074</v>
      </c>
      <c r="I587" s="16" t="s">
        <v>3447</v>
      </c>
      <c r="J587" s="16"/>
      <c r="K587" s="16"/>
      <c r="L587" s="16"/>
      <c r="M587" s="57"/>
      <c r="N587" s="65"/>
    </row>
    <row r="588" spans="1:14" ht="43.2" x14ac:dyDescent="0.3">
      <c r="A588" s="30">
        <f t="shared" si="21"/>
        <v>568</v>
      </c>
      <c r="B588" s="15" t="s">
        <v>3082</v>
      </c>
      <c r="C588" s="6" t="s">
        <v>4318</v>
      </c>
      <c r="D588" s="33"/>
      <c r="E588" s="33" t="s">
        <v>3288</v>
      </c>
      <c r="F588" s="32" t="s">
        <v>3982</v>
      </c>
      <c r="G588" s="19" t="s">
        <v>3074</v>
      </c>
      <c r="H588" s="19" t="s">
        <v>3074</v>
      </c>
      <c r="I588" s="16" t="s">
        <v>3447</v>
      </c>
      <c r="J588" s="16"/>
      <c r="K588" s="16"/>
      <c r="L588" s="16"/>
      <c r="M588" s="57"/>
      <c r="N588" s="65"/>
    </row>
    <row r="589" spans="1:14" ht="28.8" x14ac:dyDescent="0.3">
      <c r="A589" s="30">
        <f t="shared" si="21"/>
        <v>569</v>
      </c>
      <c r="B589" s="15" t="s">
        <v>3083</v>
      </c>
      <c r="C589" s="6" t="s">
        <v>4319</v>
      </c>
      <c r="D589" s="33"/>
      <c r="E589" s="33" t="s">
        <v>3288</v>
      </c>
      <c r="F589" s="32" t="s">
        <v>3982</v>
      </c>
      <c r="G589" s="19" t="s">
        <v>3074</v>
      </c>
      <c r="H589" s="19" t="s">
        <v>3074</v>
      </c>
      <c r="I589" s="16" t="s">
        <v>3447</v>
      </c>
      <c r="J589" s="16"/>
      <c r="K589" s="16"/>
      <c r="L589" s="16"/>
      <c r="M589" s="57"/>
      <c r="N589" s="65"/>
    </row>
    <row r="590" spans="1:14" ht="36" customHeight="1" x14ac:dyDescent="0.3">
      <c r="A590" s="30">
        <f t="shared" si="21"/>
        <v>570</v>
      </c>
      <c r="B590" s="15" t="s">
        <v>3084</v>
      </c>
      <c r="C590" s="6" t="s">
        <v>4320</v>
      </c>
      <c r="D590" s="33"/>
      <c r="E590" s="33" t="s">
        <v>3288</v>
      </c>
      <c r="F590" s="32" t="s">
        <v>3982</v>
      </c>
      <c r="G590" s="19" t="s">
        <v>3074</v>
      </c>
      <c r="H590" s="19" t="s">
        <v>3074</v>
      </c>
      <c r="I590" s="16" t="s">
        <v>3447</v>
      </c>
      <c r="J590" s="16"/>
      <c r="K590" s="16"/>
      <c r="L590" s="16"/>
      <c r="M590" s="57"/>
      <c r="N590" s="65"/>
    </row>
    <row r="591" spans="1:14" ht="39" customHeight="1" x14ac:dyDescent="0.3">
      <c r="A591" s="30">
        <f t="shared" si="21"/>
        <v>571</v>
      </c>
      <c r="B591" s="15" t="s">
        <v>3086</v>
      </c>
      <c r="C591" s="6" t="s">
        <v>4322</v>
      </c>
      <c r="D591" s="33"/>
      <c r="E591" s="33" t="s">
        <v>3288</v>
      </c>
      <c r="F591" s="32" t="s">
        <v>3793</v>
      </c>
      <c r="G591" s="19" t="s">
        <v>3074</v>
      </c>
      <c r="H591" s="19" t="s">
        <v>3074</v>
      </c>
      <c r="I591" s="16" t="s">
        <v>3447</v>
      </c>
      <c r="J591" s="16"/>
      <c r="K591" s="16"/>
      <c r="L591" s="16"/>
      <c r="M591" s="57"/>
      <c r="N591" s="65"/>
    </row>
    <row r="592" spans="1:14" ht="36" customHeight="1" x14ac:dyDescent="0.3">
      <c r="A592" s="30">
        <f t="shared" si="21"/>
        <v>572</v>
      </c>
      <c r="B592" s="15" t="s">
        <v>3087</v>
      </c>
      <c r="C592" s="267" t="s">
        <v>4323</v>
      </c>
      <c r="D592" s="32" t="s">
        <v>4498</v>
      </c>
      <c r="E592" s="33" t="s">
        <v>3288</v>
      </c>
      <c r="F592" s="32" t="s">
        <v>3721</v>
      </c>
      <c r="G592" s="91">
        <v>404508</v>
      </c>
      <c r="H592" s="91">
        <v>404508</v>
      </c>
      <c r="I592" s="16" t="s">
        <v>3447</v>
      </c>
      <c r="J592" s="16"/>
      <c r="K592" s="16"/>
      <c r="L592" s="16"/>
      <c r="M592" s="57"/>
      <c r="N592" s="65"/>
    </row>
    <row r="593" spans="1:14" ht="34.200000000000003" customHeight="1" x14ac:dyDescent="0.3">
      <c r="A593" s="30">
        <f t="shared" si="21"/>
        <v>573</v>
      </c>
      <c r="B593" s="15" t="s">
        <v>3088</v>
      </c>
      <c r="C593" s="6" t="s">
        <v>4324</v>
      </c>
      <c r="D593" s="33"/>
      <c r="E593" s="33" t="s">
        <v>3288</v>
      </c>
      <c r="F593" s="32" t="s">
        <v>3376</v>
      </c>
      <c r="G593" s="19" t="s">
        <v>3074</v>
      </c>
      <c r="H593" s="19" t="s">
        <v>3074</v>
      </c>
      <c r="I593" s="16" t="s">
        <v>3447</v>
      </c>
      <c r="J593" s="16"/>
      <c r="K593" s="16"/>
      <c r="L593" s="16"/>
      <c r="M593" s="57"/>
      <c r="N593" s="65"/>
    </row>
    <row r="594" spans="1:14" ht="40.200000000000003" customHeight="1" x14ac:dyDescent="0.3">
      <c r="A594" s="30">
        <f t="shared" si="21"/>
        <v>574</v>
      </c>
      <c r="B594" s="15" t="s">
        <v>3089</v>
      </c>
      <c r="C594" s="6" t="s">
        <v>4325</v>
      </c>
      <c r="D594" s="33"/>
      <c r="E594" s="33" t="s">
        <v>3288</v>
      </c>
      <c r="F594" s="32" t="s">
        <v>3376</v>
      </c>
      <c r="G594" s="19" t="s">
        <v>3074</v>
      </c>
      <c r="H594" s="19" t="s">
        <v>3074</v>
      </c>
      <c r="I594" s="16" t="s">
        <v>3447</v>
      </c>
      <c r="J594" s="16"/>
      <c r="K594" s="16"/>
      <c r="L594" s="16"/>
      <c r="M594" s="57"/>
      <c r="N594" s="65"/>
    </row>
    <row r="595" spans="1:14" ht="46.95" customHeight="1" x14ac:dyDescent="0.3">
      <c r="A595" s="30">
        <f t="shared" si="21"/>
        <v>575</v>
      </c>
      <c r="B595" s="300" t="s">
        <v>3954</v>
      </c>
      <c r="C595" s="267" t="s">
        <v>3953</v>
      </c>
      <c r="D595" s="100"/>
      <c r="E595" s="32" t="s">
        <v>3288</v>
      </c>
      <c r="F595" s="73" t="s">
        <v>3293</v>
      </c>
      <c r="G595" s="78">
        <v>38793</v>
      </c>
      <c r="H595" s="78">
        <v>38793</v>
      </c>
      <c r="I595" s="16" t="s">
        <v>3447</v>
      </c>
      <c r="J595" s="16"/>
      <c r="K595" s="16"/>
      <c r="L595" s="16"/>
      <c r="M595" s="57"/>
      <c r="N595" s="65"/>
    </row>
    <row r="596" spans="1:14" ht="46.95" customHeight="1" x14ac:dyDescent="0.3">
      <c r="A596" s="30">
        <f t="shared" si="21"/>
        <v>576</v>
      </c>
      <c r="B596" s="300" t="s">
        <v>4699</v>
      </c>
      <c r="C596" s="267" t="s">
        <v>4698</v>
      </c>
      <c r="D596" s="100"/>
      <c r="E596" s="32" t="s">
        <v>3288</v>
      </c>
      <c r="F596" s="73" t="s">
        <v>3730</v>
      </c>
      <c r="G596" s="78">
        <v>38789</v>
      </c>
      <c r="H596" s="78">
        <v>38789</v>
      </c>
      <c r="I596" s="16" t="s">
        <v>3447</v>
      </c>
      <c r="J596" s="16"/>
      <c r="K596" s="16"/>
      <c r="L596" s="16"/>
      <c r="M596" s="57"/>
      <c r="N596" s="65"/>
    </row>
    <row r="597" spans="1:14" ht="39.6" customHeight="1" x14ac:dyDescent="0.3">
      <c r="A597" s="30">
        <f t="shared" si="21"/>
        <v>577</v>
      </c>
      <c r="B597" s="15" t="s">
        <v>3109</v>
      </c>
      <c r="C597" s="6" t="s">
        <v>4326</v>
      </c>
      <c r="D597" s="33"/>
      <c r="E597" s="33" t="s">
        <v>3288</v>
      </c>
      <c r="F597" s="32" t="s">
        <v>3793</v>
      </c>
      <c r="G597" s="19" t="s">
        <v>3110</v>
      </c>
      <c r="H597" s="19" t="s">
        <v>3110</v>
      </c>
      <c r="I597" s="16" t="s">
        <v>3447</v>
      </c>
      <c r="J597" s="16"/>
      <c r="K597" s="16"/>
      <c r="L597" s="16"/>
      <c r="M597" s="57"/>
      <c r="N597" s="65"/>
    </row>
    <row r="598" spans="1:14" ht="36.6" customHeight="1" x14ac:dyDescent="0.3">
      <c r="A598" s="30">
        <f t="shared" si="21"/>
        <v>578</v>
      </c>
      <c r="B598" s="15" t="s">
        <v>3111</v>
      </c>
      <c r="C598" s="6" t="s">
        <v>4015</v>
      </c>
      <c r="D598" s="33"/>
      <c r="E598" s="33" t="s">
        <v>3321</v>
      </c>
      <c r="F598" s="32" t="s">
        <v>3376</v>
      </c>
      <c r="G598" s="19" t="s">
        <v>3110</v>
      </c>
      <c r="H598" s="19" t="s">
        <v>3110</v>
      </c>
      <c r="I598" s="16" t="s">
        <v>3447</v>
      </c>
      <c r="J598" s="16"/>
      <c r="K598" s="16"/>
      <c r="L598" s="16"/>
      <c r="M598" s="57"/>
      <c r="N598" s="65"/>
    </row>
    <row r="599" spans="1:14" ht="43.95" customHeight="1" x14ac:dyDescent="0.3">
      <c r="A599" s="30">
        <f t="shared" si="21"/>
        <v>579</v>
      </c>
      <c r="B599" s="15" t="s">
        <v>3112</v>
      </c>
      <c r="C599" s="9" t="s">
        <v>4798</v>
      </c>
      <c r="D599" s="33"/>
      <c r="E599" s="33" t="s">
        <v>3288</v>
      </c>
      <c r="F599" s="32" t="s">
        <v>3652</v>
      </c>
      <c r="G599" s="19" t="s">
        <v>3110</v>
      </c>
      <c r="H599" s="19" t="s">
        <v>3110</v>
      </c>
      <c r="I599" s="16" t="s">
        <v>3447</v>
      </c>
      <c r="J599" s="16"/>
      <c r="K599" s="16"/>
      <c r="L599" s="16"/>
      <c r="M599" s="57"/>
      <c r="N599" s="65"/>
    </row>
    <row r="600" spans="1:14" ht="42" customHeight="1" x14ac:dyDescent="0.3">
      <c r="A600" s="30">
        <f t="shared" si="21"/>
        <v>580</v>
      </c>
      <c r="B600" s="15" t="s">
        <v>3651</v>
      </c>
      <c r="C600" s="267" t="s">
        <v>4327</v>
      </c>
      <c r="D600" s="96"/>
      <c r="E600" s="33" t="s">
        <v>3288</v>
      </c>
      <c r="F600" s="32" t="s">
        <v>3272</v>
      </c>
      <c r="G600" s="19">
        <v>38755</v>
      </c>
      <c r="H600" s="19">
        <v>38755</v>
      </c>
      <c r="I600" s="16" t="s">
        <v>3447</v>
      </c>
      <c r="J600" s="16"/>
      <c r="K600" s="16"/>
      <c r="L600" s="16"/>
      <c r="M600" s="57">
        <v>45165</v>
      </c>
      <c r="N600" s="65"/>
    </row>
    <row r="601" spans="1:14" ht="46.95" customHeight="1" x14ac:dyDescent="0.3">
      <c r="A601" s="30">
        <f t="shared" si="21"/>
        <v>581</v>
      </c>
      <c r="B601" s="15" t="s">
        <v>3113</v>
      </c>
      <c r="C601" s="267" t="s">
        <v>4016</v>
      </c>
      <c r="D601" s="32" t="s">
        <v>4498</v>
      </c>
      <c r="E601" s="33" t="s">
        <v>3288</v>
      </c>
      <c r="F601" s="32" t="s">
        <v>3721</v>
      </c>
      <c r="G601" s="13">
        <v>39060</v>
      </c>
      <c r="H601" s="13">
        <v>39060</v>
      </c>
      <c r="I601" s="16" t="s">
        <v>3447</v>
      </c>
      <c r="J601" s="16"/>
      <c r="K601" s="16"/>
      <c r="L601" s="16"/>
      <c r="M601" s="57"/>
      <c r="N601" s="65"/>
    </row>
    <row r="602" spans="1:14" ht="39" customHeight="1" x14ac:dyDescent="0.3">
      <c r="A602" s="30">
        <f t="shared" si="21"/>
        <v>582</v>
      </c>
      <c r="B602" s="15" t="s">
        <v>4562</v>
      </c>
      <c r="C602" s="267" t="s">
        <v>4328</v>
      </c>
      <c r="D602" s="32" t="s">
        <v>4498</v>
      </c>
      <c r="E602" s="33" t="s">
        <v>3288</v>
      </c>
      <c r="F602" s="32" t="s">
        <v>3721</v>
      </c>
      <c r="G602" s="13">
        <v>39060</v>
      </c>
      <c r="H602" s="13">
        <v>39060</v>
      </c>
      <c r="I602" s="16" t="s">
        <v>3447</v>
      </c>
      <c r="J602" s="16"/>
      <c r="K602" s="16"/>
      <c r="L602" s="16"/>
      <c r="M602" s="57"/>
      <c r="N602" s="65"/>
    </row>
    <row r="603" spans="1:14" ht="49.2" customHeight="1" x14ac:dyDescent="0.3">
      <c r="A603" s="30">
        <f t="shared" si="21"/>
        <v>583</v>
      </c>
      <c r="B603" s="15" t="s">
        <v>3115</v>
      </c>
      <c r="C603" s="267" t="s">
        <v>4329</v>
      </c>
      <c r="D603" s="32" t="s">
        <v>4498</v>
      </c>
      <c r="E603" s="33" t="s">
        <v>3288</v>
      </c>
      <c r="F603" s="32" t="s">
        <v>3721</v>
      </c>
      <c r="G603" s="91">
        <v>39080</v>
      </c>
      <c r="H603" s="91">
        <v>39080</v>
      </c>
      <c r="I603" s="16" t="s">
        <v>3447</v>
      </c>
      <c r="J603" s="16"/>
      <c r="K603" s="16"/>
      <c r="L603" s="16"/>
      <c r="M603" s="57"/>
      <c r="N603" s="65"/>
    </row>
    <row r="604" spans="1:14" ht="37.200000000000003" customHeight="1" x14ac:dyDescent="0.3">
      <c r="A604" s="30">
        <f t="shared" si="21"/>
        <v>584</v>
      </c>
      <c r="B604" s="15" t="s">
        <v>4687</v>
      </c>
      <c r="C604" s="22" t="s">
        <v>4686</v>
      </c>
      <c r="D604" s="32"/>
      <c r="E604" s="33" t="s">
        <v>3288</v>
      </c>
      <c r="F604" s="32" t="s">
        <v>3652</v>
      </c>
      <c r="G604" s="91">
        <v>38765</v>
      </c>
      <c r="H604" s="91">
        <v>38765</v>
      </c>
      <c r="I604" s="16" t="s">
        <v>3447</v>
      </c>
      <c r="J604" s="16"/>
      <c r="K604" s="16"/>
      <c r="L604" s="16"/>
      <c r="M604" s="57"/>
      <c r="N604" s="65"/>
    </row>
    <row r="605" spans="1:14" ht="37.200000000000003" customHeight="1" x14ac:dyDescent="0.3">
      <c r="A605" s="30">
        <f t="shared" si="21"/>
        <v>585</v>
      </c>
      <c r="B605" s="15" t="s">
        <v>4689</v>
      </c>
      <c r="C605" s="267" t="s">
        <v>4688</v>
      </c>
      <c r="D605" s="32"/>
      <c r="E605" s="33" t="s">
        <v>3288</v>
      </c>
      <c r="F605" s="32" t="s">
        <v>3652</v>
      </c>
      <c r="G605" s="91">
        <v>39791</v>
      </c>
      <c r="H605" s="91">
        <v>39791</v>
      </c>
      <c r="I605" s="16" t="s">
        <v>3447</v>
      </c>
      <c r="J605" s="16"/>
      <c r="K605" s="16"/>
      <c r="L605" s="16"/>
      <c r="M605" s="57"/>
      <c r="N605" s="65"/>
    </row>
    <row r="606" spans="1:14" ht="37.200000000000003" customHeight="1" x14ac:dyDescent="0.3">
      <c r="A606" s="30">
        <f t="shared" si="21"/>
        <v>586</v>
      </c>
      <c r="B606" s="15" t="s">
        <v>4690</v>
      </c>
      <c r="C606" s="267" t="s">
        <v>4691</v>
      </c>
      <c r="D606" s="32"/>
      <c r="E606" s="33" t="s">
        <v>3288</v>
      </c>
      <c r="F606" s="32" t="s">
        <v>3652</v>
      </c>
      <c r="G606" s="91">
        <v>39791</v>
      </c>
      <c r="H606" s="91">
        <v>39791</v>
      </c>
      <c r="I606" s="16" t="s">
        <v>3447</v>
      </c>
      <c r="J606" s="16"/>
      <c r="K606" s="16"/>
      <c r="L606" s="16"/>
      <c r="M606" s="57"/>
      <c r="N606" s="65"/>
    </row>
    <row r="607" spans="1:14" ht="28.95" customHeight="1" x14ac:dyDescent="0.3">
      <c r="A607" s="30">
        <f t="shared" si="21"/>
        <v>587</v>
      </c>
      <c r="B607" s="15" t="s">
        <v>3116</v>
      </c>
      <c r="C607" s="6" t="s">
        <v>4330</v>
      </c>
      <c r="D607" s="33"/>
      <c r="E607" s="33" t="s">
        <v>3288</v>
      </c>
      <c r="F607" s="32" t="s">
        <v>3376</v>
      </c>
      <c r="G607" s="19" t="s">
        <v>3114</v>
      </c>
      <c r="H607" s="19" t="s">
        <v>3114</v>
      </c>
      <c r="I607" s="16" t="s">
        <v>3447</v>
      </c>
      <c r="J607" s="16"/>
      <c r="K607" s="16"/>
      <c r="L607" s="16"/>
      <c r="M607" s="57"/>
      <c r="N607" s="65"/>
    </row>
    <row r="608" spans="1:14" ht="38.4" customHeight="1" x14ac:dyDescent="0.3">
      <c r="A608" s="30">
        <f t="shared" si="21"/>
        <v>588</v>
      </c>
      <c r="B608" s="15" t="s">
        <v>4693</v>
      </c>
      <c r="C608" s="267" t="s">
        <v>4692</v>
      </c>
      <c r="D608" s="33"/>
      <c r="E608" s="33" t="s">
        <v>3288</v>
      </c>
      <c r="F608" s="32" t="s">
        <v>3922</v>
      </c>
      <c r="G608" s="91">
        <v>38765</v>
      </c>
      <c r="H608" s="91">
        <v>38765</v>
      </c>
      <c r="I608" s="16" t="s">
        <v>3447</v>
      </c>
      <c r="J608" s="16"/>
      <c r="K608" s="16"/>
      <c r="L608" s="16"/>
      <c r="M608" s="57"/>
      <c r="N608" s="65"/>
    </row>
    <row r="609" spans="1:14" ht="45" customHeight="1" x14ac:dyDescent="0.3">
      <c r="A609" s="30">
        <f t="shared" si="21"/>
        <v>589</v>
      </c>
      <c r="B609" s="15" t="s">
        <v>4695</v>
      </c>
      <c r="C609" s="267" t="s">
        <v>4694</v>
      </c>
      <c r="D609" s="33"/>
      <c r="E609" s="33" t="s">
        <v>3288</v>
      </c>
      <c r="F609" s="32" t="s">
        <v>3922</v>
      </c>
      <c r="G609" s="91">
        <v>38765</v>
      </c>
      <c r="H609" s="91">
        <v>38765</v>
      </c>
      <c r="I609" s="16" t="s">
        <v>3447</v>
      </c>
      <c r="J609" s="16"/>
      <c r="K609" s="16"/>
      <c r="L609" s="16"/>
      <c r="M609" s="57"/>
      <c r="N609" s="65"/>
    </row>
    <row r="610" spans="1:14" ht="45" customHeight="1" x14ac:dyDescent="0.3">
      <c r="A610" s="30">
        <f t="shared" si="21"/>
        <v>590</v>
      </c>
      <c r="B610" s="15" t="s">
        <v>4696</v>
      </c>
      <c r="C610" s="267" t="s">
        <v>4697</v>
      </c>
      <c r="D610" s="32" t="s">
        <v>4498</v>
      </c>
      <c r="E610" s="33" t="s">
        <v>3288</v>
      </c>
      <c r="F610" s="32" t="s">
        <v>3922</v>
      </c>
      <c r="G610" s="91">
        <v>38765</v>
      </c>
      <c r="H610" s="91">
        <v>38765</v>
      </c>
      <c r="I610" s="16" t="s">
        <v>3447</v>
      </c>
      <c r="J610" s="16"/>
      <c r="K610" s="16"/>
      <c r="L610" s="16"/>
      <c r="M610" s="57"/>
      <c r="N610" s="65"/>
    </row>
    <row r="611" spans="1:14" ht="45" customHeight="1" x14ac:dyDescent="0.3">
      <c r="A611" s="30">
        <f t="shared" si="21"/>
        <v>591</v>
      </c>
      <c r="B611" s="15" t="s">
        <v>4889</v>
      </c>
      <c r="C611" s="267" t="s">
        <v>4888</v>
      </c>
      <c r="D611" s="32"/>
      <c r="E611" s="33" t="s">
        <v>3288</v>
      </c>
      <c r="F611" s="32" t="s">
        <v>3299</v>
      </c>
      <c r="G611" s="91">
        <v>38717</v>
      </c>
      <c r="H611" s="91">
        <v>38717</v>
      </c>
      <c r="I611" s="16" t="s">
        <v>3447</v>
      </c>
      <c r="J611" s="16"/>
      <c r="K611" s="16"/>
      <c r="L611" s="16"/>
      <c r="M611" s="57">
        <v>45383</v>
      </c>
      <c r="N611" s="65"/>
    </row>
    <row r="612" spans="1:14" ht="39.6" customHeight="1" x14ac:dyDescent="0.3">
      <c r="A612" s="30">
        <f t="shared" si="21"/>
        <v>592</v>
      </c>
      <c r="B612" s="15" t="s">
        <v>3649</v>
      </c>
      <c r="C612" s="267" t="s">
        <v>4017</v>
      </c>
      <c r="D612" s="96"/>
      <c r="E612" s="33" t="s">
        <v>3288</v>
      </c>
      <c r="F612" s="32" t="s">
        <v>3272</v>
      </c>
      <c r="G612" s="19">
        <v>38366</v>
      </c>
      <c r="H612" s="19">
        <v>38366</v>
      </c>
      <c r="I612" s="16" t="s">
        <v>3447</v>
      </c>
      <c r="J612" s="16"/>
      <c r="K612" s="16"/>
      <c r="L612" s="16"/>
      <c r="M612" s="57">
        <v>45165</v>
      </c>
      <c r="N612" s="65"/>
    </row>
    <row r="613" spans="1:14" ht="39.6" customHeight="1" x14ac:dyDescent="0.3">
      <c r="A613" s="30">
        <f t="shared" si="21"/>
        <v>593</v>
      </c>
      <c r="B613" s="15" t="s">
        <v>4704</v>
      </c>
      <c r="C613" s="267" t="s">
        <v>4705</v>
      </c>
      <c r="D613" s="96"/>
      <c r="E613" s="33" t="s">
        <v>3288</v>
      </c>
      <c r="F613" s="32" t="s">
        <v>3293</v>
      </c>
      <c r="G613" s="19">
        <v>38366</v>
      </c>
      <c r="H613" s="19">
        <v>38366</v>
      </c>
      <c r="I613" s="16" t="s">
        <v>3447</v>
      </c>
      <c r="J613" s="16"/>
      <c r="K613" s="16"/>
      <c r="L613" s="16"/>
      <c r="M613" s="57"/>
      <c r="N613" s="65"/>
    </row>
    <row r="614" spans="1:14" ht="39.6" customHeight="1" x14ac:dyDescent="0.3">
      <c r="A614" s="30">
        <f t="shared" si="21"/>
        <v>594</v>
      </c>
      <c r="B614" s="15" t="s">
        <v>4703</v>
      </c>
      <c r="C614" s="267" t="s">
        <v>4702</v>
      </c>
      <c r="D614" s="96"/>
      <c r="E614" s="33" t="s">
        <v>3288</v>
      </c>
      <c r="F614" s="32" t="s">
        <v>3293</v>
      </c>
      <c r="G614" s="19">
        <v>38366</v>
      </c>
      <c r="H614" s="19">
        <v>38366</v>
      </c>
      <c r="I614" s="16" t="s">
        <v>3447</v>
      </c>
      <c r="J614" s="16"/>
      <c r="K614" s="16"/>
      <c r="L614" s="16"/>
      <c r="M614" s="57"/>
      <c r="N614" s="65"/>
    </row>
    <row r="615" spans="1:14" ht="28.8" x14ac:dyDescent="0.3">
      <c r="A615" s="30">
        <f t="shared" si="21"/>
        <v>595</v>
      </c>
      <c r="B615" s="15" t="s">
        <v>3117</v>
      </c>
      <c r="C615" s="267" t="s">
        <v>4331</v>
      </c>
      <c r="D615" s="33"/>
      <c r="E615" s="33" t="s">
        <v>3288</v>
      </c>
      <c r="F615" s="32" t="s">
        <v>3289</v>
      </c>
      <c r="G615" s="91">
        <v>38755</v>
      </c>
      <c r="H615" s="91">
        <v>38755</v>
      </c>
      <c r="I615" s="16" t="s">
        <v>3447</v>
      </c>
      <c r="J615" s="16"/>
      <c r="K615" s="16"/>
      <c r="L615" s="16"/>
      <c r="M615" s="57"/>
      <c r="N615" s="65"/>
    </row>
    <row r="616" spans="1:14" ht="41.4" customHeight="1" x14ac:dyDescent="0.3">
      <c r="A616" s="30">
        <f t="shared" si="21"/>
        <v>596</v>
      </c>
      <c r="B616" s="15" t="s">
        <v>3650</v>
      </c>
      <c r="C616" s="267" t="s">
        <v>4018</v>
      </c>
      <c r="D616" s="96" t="s">
        <v>4498</v>
      </c>
      <c r="E616" s="33" t="s">
        <v>3288</v>
      </c>
      <c r="F616" s="32" t="s">
        <v>3922</v>
      </c>
      <c r="G616" s="19">
        <v>38352</v>
      </c>
      <c r="H616" s="19">
        <v>38352</v>
      </c>
      <c r="I616" s="16" t="s">
        <v>3447</v>
      </c>
      <c r="J616" s="16"/>
      <c r="K616" s="16"/>
      <c r="L616" s="16"/>
      <c r="M616" s="57">
        <v>45165</v>
      </c>
      <c r="N616" s="65"/>
    </row>
    <row r="617" spans="1:14" ht="41.4" customHeight="1" x14ac:dyDescent="0.3">
      <c r="A617" s="30">
        <f t="shared" si="21"/>
        <v>597</v>
      </c>
      <c r="B617" s="15" t="s">
        <v>4701</v>
      </c>
      <c r="C617" s="267" t="s">
        <v>4700</v>
      </c>
      <c r="D617" s="96"/>
      <c r="E617" s="33" t="s">
        <v>3288</v>
      </c>
      <c r="F617" s="32" t="s">
        <v>3922</v>
      </c>
      <c r="G617" s="91">
        <v>38289</v>
      </c>
      <c r="H617" s="91">
        <v>38420</v>
      </c>
      <c r="I617" s="16" t="s">
        <v>3447</v>
      </c>
      <c r="J617" s="16"/>
      <c r="K617" s="16"/>
      <c r="L617" s="16"/>
      <c r="M617" s="57"/>
      <c r="N617" s="65"/>
    </row>
    <row r="618" spans="1:14" ht="46.2" customHeight="1" x14ac:dyDescent="0.3">
      <c r="A618" s="30">
        <f t="shared" si="21"/>
        <v>598</v>
      </c>
      <c r="B618" s="15" t="s">
        <v>3126</v>
      </c>
      <c r="C618" s="6" t="s">
        <v>3127</v>
      </c>
      <c r="D618" s="33"/>
      <c r="E618" s="33" t="s">
        <v>3288</v>
      </c>
      <c r="F618" s="32" t="s">
        <v>3341</v>
      </c>
      <c r="G618" s="19" t="s">
        <v>3128</v>
      </c>
      <c r="H618" s="19" t="s">
        <v>3129</v>
      </c>
      <c r="I618" s="16" t="s">
        <v>3447</v>
      </c>
      <c r="J618" s="16"/>
      <c r="K618" s="16"/>
      <c r="L618" s="16"/>
      <c r="M618" s="57"/>
      <c r="N618" s="65"/>
    </row>
    <row r="619" spans="1:14" ht="40.200000000000003" customHeight="1" x14ac:dyDescent="0.3">
      <c r="A619" s="30">
        <f t="shared" si="21"/>
        <v>599</v>
      </c>
      <c r="B619" s="15" t="s">
        <v>3132</v>
      </c>
      <c r="C619" s="6" t="s">
        <v>3133</v>
      </c>
      <c r="D619" s="33"/>
      <c r="E619" s="32" t="s">
        <v>3393</v>
      </c>
      <c r="F619" s="32" t="s">
        <v>3709</v>
      </c>
      <c r="G619" s="19" t="s">
        <v>3130</v>
      </c>
      <c r="H619" s="19" t="s">
        <v>3131</v>
      </c>
      <c r="I619" s="16" t="s">
        <v>3447</v>
      </c>
      <c r="J619" s="16"/>
      <c r="K619" s="16"/>
      <c r="L619" s="16"/>
      <c r="M619" s="57"/>
      <c r="N619" s="65"/>
    </row>
    <row r="620" spans="1:14" ht="40.950000000000003" customHeight="1" x14ac:dyDescent="0.3">
      <c r="A620" s="30">
        <f t="shared" si="21"/>
        <v>600</v>
      </c>
      <c r="B620" s="15" t="s">
        <v>3134</v>
      </c>
      <c r="C620" s="6" t="s">
        <v>3135</v>
      </c>
      <c r="D620" s="33"/>
      <c r="E620" s="33" t="s">
        <v>3321</v>
      </c>
      <c r="F620" s="32" t="s">
        <v>3341</v>
      </c>
      <c r="G620" s="19" t="s">
        <v>3136</v>
      </c>
      <c r="H620" s="19" t="s">
        <v>3137</v>
      </c>
      <c r="I620" s="16" t="s">
        <v>3447</v>
      </c>
      <c r="J620" s="16"/>
      <c r="K620" s="16"/>
      <c r="L620" s="16"/>
      <c r="M620" s="57"/>
      <c r="N620" s="65"/>
    </row>
    <row r="621" spans="1:14" ht="46.95" customHeight="1" x14ac:dyDescent="0.3">
      <c r="A621" s="30">
        <f t="shared" si="21"/>
        <v>601</v>
      </c>
      <c r="B621" s="15" t="s">
        <v>3138</v>
      </c>
      <c r="C621" s="267" t="s">
        <v>3139</v>
      </c>
      <c r="D621" s="32" t="s">
        <v>4498</v>
      </c>
      <c r="E621" s="33" t="s">
        <v>3564</v>
      </c>
      <c r="F621" s="32" t="s">
        <v>3721</v>
      </c>
      <c r="G621" s="19" t="s">
        <v>3140</v>
      </c>
      <c r="H621" s="19" t="s">
        <v>3140</v>
      </c>
      <c r="I621" s="16" t="s">
        <v>3447</v>
      </c>
      <c r="J621" s="16"/>
      <c r="K621" s="16"/>
      <c r="L621" s="16"/>
      <c r="M621" s="57"/>
      <c r="N621" s="65"/>
    </row>
    <row r="622" spans="1:14" ht="46.95" customHeight="1" x14ac:dyDescent="0.3">
      <c r="A622" s="30">
        <f t="shared" si="21"/>
        <v>602</v>
      </c>
      <c r="B622" s="74" t="s">
        <v>4359</v>
      </c>
      <c r="C622" s="267" t="s">
        <v>4362</v>
      </c>
      <c r="D622" s="32"/>
      <c r="E622" s="33" t="s">
        <v>3564</v>
      </c>
      <c r="F622" s="32" t="s">
        <v>3921</v>
      </c>
      <c r="G622" s="13">
        <v>39791</v>
      </c>
      <c r="H622" s="13">
        <v>39791</v>
      </c>
      <c r="I622" s="16" t="s">
        <v>3447</v>
      </c>
      <c r="J622" s="16"/>
      <c r="K622" s="16"/>
      <c r="L622" s="16"/>
      <c r="M622" s="57"/>
      <c r="N622" s="65"/>
    </row>
    <row r="623" spans="1:14" ht="46.95" customHeight="1" x14ac:dyDescent="0.3">
      <c r="A623" s="30">
        <f t="shared" si="21"/>
        <v>603</v>
      </c>
      <c r="B623" s="74" t="s">
        <v>4360</v>
      </c>
      <c r="C623" s="267" t="s">
        <v>4361</v>
      </c>
      <c r="D623" s="96"/>
      <c r="E623" s="33" t="s">
        <v>3564</v>
      </c>
      <c r="F623" s="32" t="s">
        <v>3921</v>
      </c>
      <c r="G623" s="13">
        <v>39791</v>
      </c>
      <c r="H623" s="13">
        <v>39791</v>
      </c>
      <c r="I623" s="16" t="s">
        <v>3447</v>
      </c>
      <c r="J623" s="16"/>
      <c r="K623" s="16"/>
      <c r="L623" s="16"/>
      <c r="M623" s="57"/>
      <c r="N623" s="65"/>
    </row>
    <row r="624" spans="1:14" ht="37.200000000000003" customHeight="1" x14ac:dyDescent="0.3">
      <c r="A624" s="30">
        <f t="shared" si="21"/>
        <v>604</v>
      </c>
      <c r="B624" s="74" t="s">
        <v>4357</v>
      </c>
      <c r="C624" s="267" t="s">
        <v>4358</v>
      </c>
      <c r="D624" s="96"/>
      <c r="E624" s="33" t="s">
        <v>3564</v>
      </c>
      <c r="F624" s="32" t="s">
        <v>3921</v>
      </c>
      <c r="G624" s="13">
        <v>39791</v>
      </c>
      <c r="H624" s="13">
        <v>39791</v>
      </c>
      <c r="I624" s="16" t="s">
        <v>3447</v>
      </c>
      <c r="J624" s="16"/>
      <c r="K624" s="16"/>
      <c r="L624" s="16"/>
      <c r="M624" s="57"/>
      <c r="N624" s="65"/>
    </row>
    <row r="625" spans="1:14" ht="43.2" customHeight="1" x14ac:dyDescent="0.3">
      <c r="A625" s="30">
        <f t="shared" si="21"/>
        <v>605</v>
      </c>
      <c r="B625" s="15" t="s">
        <v>4351</v>
      </c>
      <c r="C625" s="267" t="s">
        <v>4352</v>
      </c>
      <c r="D625" s="96"/>
      <c r="E625" s="33" t="s">
        <v>3564</v>
      </c>
      <c r="F625" s="32" t="s">
        <v>3921</v>
      </c>
      <c r="G625" s="13">
        <v>39791</v>
      </c>
      <c r="H625" s="13">
        <v>39791</v>
      </c>
      <c r="I625" s="16" t="s">
        <v>3447</v>
      </c>
      <c r="J625" s="16"/>
      <c r="K625" s="16"/>
      <c r="L625" s="16"/>
      <c r="M625" s="57"/>
      <c r="N625" s="65"/>
    </row>
    <row r="626" spans="1:14" ht="43.2" customHeight="1" x14ac:dyDescent="0.3">
      <c r="A626" s="30">
        <f t="shared" si="21"/>
        <v>606</v>
      </c>
      <c r="B626" s="15" t="s">
        <v>4355</v>
      </c>
      <c r="C626" s="267" t="s">
        <v>4356</v>
      </c>
      <c r="D626" s="96"/>
      <c r="E626" s="33" t="s">
        <v>3564</v>
      </c>
      <c r="F626" s="32" t="s">
        <v>3921</v>
      </c>
      <c r="G626" s="13">
        <v>39791</v>
      </c>
      <c r="H626" s="13">
        <v>39791</v>
      </c>
      <c r="I626" s="16" t="s">
        <v>3447</v>
      </c>
      <c r="J626" s="16"/>
      <c r="K626" s="16"/>
      <c r="L626" s="16"/>
      <c r="M626" s="57"/>
      <c r="N626" s="65"/>
    </row>
    <row r="627" spans="1:14" ht="43.2" customHeight="1" x14ac:dyDescent="0.3">
      <c r="A627" s="30">
        <f t="shared" si="21"/>
        <v>607</v>
      </c>
      <c r="B627" s="15" t="s">
        <v>4353</v>
      </c>
      <c r="C627" s="267" t="s">
        <v>4354</v>
      </c>
      <c r="D627" s="96"/>
      <c r="E627" s="33" t="s">
        <v>3564</v>
      </c>
      <c r="F627" s="32" t="s">
        <v>3921</v>
      </c>
      <c r="G627" s="13">
        <v>39791</v>
      </c>
      <c r="H627" s="13">
        <v>39791</v>
      </c>
      <c r="I627" s="16" t="s">
        <v>3447</v>
      </c>
      <c r="J627" s="16"/>
      <c r="K627" s="16"/>
      <c r="L627" s="16"/>
      <c r="M627" s="57"/>
      <c r="N627" s="65"/>
    </row>
    <row r="628" spans="1:14" ht="40.950000000000003" customHeight="1" x14ac:dyDescent="0.3">
      <c r="A628" s="30">
        <f t="shared" si="21"/>
        <v>608</v>
      </c>
      <c r="B628" s="15" t="s">
        <v>3141</v>
      </c>
      <c r="C628" s="9" t="s">
        <v>4799</v>
      </c>
      <c r="D628" s="33"/>
      <c r="E628" s="33" t="s">
        <v>3288</v>
      </c>
      <c r="F628" s="32" t="s">
        <v>3721</v>
      </c>
      <c r="G628" s="19" t="s">
        <v>3140</v>
      </c>
      <c r="H628" s="19" t="s">
        <v>3140</v>
      </c>
      <c r="I628" s="16" t="s">
        <v>3447</v>
      </c>
      <c r="J628" s="16"/>
      <c r="K628" s="16"/>
      <c r="L628" s="16"/>
      <c r="M628" s="57"/>
      <c r="N628" s="65"/>
    </row>
    <row r="629" spans="1:14" ht="39" customHeight="1" x14ac:dyDescent="0.3">
      <c r="A629" s="30">
        <f t="shared" ref="A629:A681" si="22">A628+1</f>
        <v>609</v>
      </c>
      <c r="B629" s="15" t="s">
        <v>3142</v>
      </c>
      <c r="C629" s="267" t="s">
        <v>4019</v>
      </c>
      <c r="D629" s="33"/>
      <c r="E629" s="33" t="s">
        <v>3288</v>
      </c>
      <c r="F629" s="32" t="s">
        <v>3920</v>
      </c>
      <c r="G629" s="13">
        <v>39791</v>
      </c>
      <c r="H629" s="13">
        <v>39791</v>
      </c>
      <c r="I629" s="16" t="s">
        <v>3447</v>
      </c>
      <c r="J629" s="16"/>
      <c r="K629" s="16"/>
      <c r="L629" s="16"/>
      <c r="M629" s="57"/>
      <c r="N629" s="65"/>
    </row>
    <row r="630" spans="1:14" ht="44.4" customHeight="1" x14ac:dyDescent="0.3">
      <c r="A630" s="30">
        <f t="shared" si="22"/>
        <v>610</v>
      </c>
      <c r="B630" s="15" t="s">
        <v>3143</v>
      </c>
      <c r="C630" s="267" t="s">
        <v>4332</v>
      </c>
      <c r="D630" s="96" t="s">
        <v>4498</v>
      </c>
      <c r="E630" s="33" t="s">
        <v>3288</v>
      </c>
      <c r="F630" s="32" t="s">
        <v>4367</v>
      </c>
      <c r="G630" s="91">
        <v>39791</v>
      </c>
      <c r="H630" s="91">
        <v>39791</v>
      </c>
      <c r="I630" s="16" t="s">
        <v>3447</v>
      </c>
      <c r="J630" s="16"/>
      <c r="K630" s="16"/>
      <c r="L630" s="16"/>
      <c r="M630" s="57"/>
      <c r="N630" s="65"/>
    </row>
    <row r="631" spans="1:14" ht="54.6" customHeight="1" x14ac:dyDescent="0.3">
      <c r="A631" s="30">
        <f t="shared" si="22"/>
        <v>611</v>
      </c>
      <c r="B631" s="15" t="s">
        <v>3144</v>
      </c>
      <c r="C631" s="6" t="s">
        <v>4020</v>
      </c>
      <c r="D631" s="33"/>
      <c r="E631" s="33" t="s">
        <v>3288</v>
      </c>
      <c r="F631" s="32" t="s">
        <v>3721</v>
      </c>
      <c r="G631" s="19" t="s">
        <v>3140</v>
      </c>
      <c r="H631" s="19" t="s">
        <v>3140</v>
      </c>
      <c r="I631" s="16" t="s">
        <v>3447</v>
      </c>
      <c r="J631" s="16"/>
      <c r="K631" s="16"/>
      <c r="L631" s="16"/>
      <c r="M631" s="57"/>
      <c r="N631" s="65"/>
    </row>
    <row r="632" spans="1:14" ht="39" customHeight="1" x14ac:dyDescent="0.3">
      <c r="A632" s="30">
        <f t="shared" si="22"/>
        <v>612</v>
      </c>
      <c r="B632" s="15" t="s">
        <v>3145</v>
      </c>
      <c r="C632" s="6" t="s">
        <v>4021</v>
      </c>
      <c r="D632" s="33"/>
      <c r="E632" s="33" t="s">
        <v>3288</v>
      </c>
      <c r="F632" s="32" t="s">
        <v>3386</v>
      </c>
      <c r="G632" s="19" t="s">
        <v>3140</v>
      </c>
      <c r="H632" s="19" t="s">
        <v>3140</v>
      </c>
      <c r="I632" s="16" t="s">
        <v>3447</v>
      </c>
      <c r="J632" s="16"/>
      <c r="K632" s="16"/>
      <c r="L632" s="16"/>
      <c r="M632" s="57"/>
      <c r="N632" s="65"/>
    </row>
    <row r="633" spans="1:14" ht="39" customHeight="1" x14ac:dyDescent="0.3">
      <c r="A633" s="30">
        <f t="shared" si="22"/>
        <v>613</v>
      </c>
      <c r="B633" s="15" t="s">
        <v>3146</v>
      </c>
      <c r="C633" s="267" t="s">
        <v>4333</v>
      </c>
      <c r="D633" s="96" t="s">
        <v>4498</v>
      </c>
      <c r="E633" s="33" t="s">
        <v>3288</v>
      </c>
      <c r="F633" s="32" t="s">
        <v>4367</v>
      </c>
      <c r="G633" s="19" t="s">
        <v>3140</v>
      </c>
      <c r="H633" s="19" t="s">
        <v>3140</v>
      </c>
      <c r="I633" s="16" t="s">
        <v>3447</v>
      </c>
      <c r="J633" s="16"/>
      <c r="K633" s="16"/>
      <c r="L633" s="16"/>
      <c r="M633" s="57"/>
      <c r="N633" s="65"/>
    </row>
    <row r="634" spans="1:14" ht="43.2" customHeight="1" x14ac:dyDescent="0.3">
      <c r="A634" s="30">
        <f t="shared" si="22"/>
        <v>614</v>
      </c>
      <c r="B634" s="15" t="s">
        <v>3147</v>
      </c>
      <c r="C634" s="267" t="s">
        <v>4334</v>
      </c>
      <c r="D634" s="96"/>
      <c r="E634" s="33" t="s">
        <v>3288</v>
      </c>
      <c r="F634" s="32" t="s">
        <v>4367</v>
      </c>
      <c r="G634" s="19" t="s">
        <v>3140</v>
      </c>
      <c r="H634" s="19" t="s">
        <v>3140</v>
      </c>
      <c r="I634" s="16" t="s">
        <v>3447</v>
      </c>
      <c r="J634" s="16"/>
      <c r="K634" s="16"/>
      <c r="L634" s="16"/>
      <c r="M634" s="57"/>
      <c r="N634" s="65"/>
    </row>
    <row r="635" spans="1:14" ht="42" customHeight="1" x14ac:dyDescent="0.3">
      <c r="A635" s="30">
        <f t="shared" si="22"/>
        <v>615</v>
      </c>
      <c r="B635" s="15" t="s">
        <v>3148</v>
      </c>
      <c r="C635" s="267" t="s">
        <v>4335</v>
      </c>
      <c r="D635" s="96"/>
      <c r="E635" s="33" t="s">
        <v>3288</v>
      </c>
      <c r="F635" s="32" t="s">
        <v>4367</v>
      </c>
      <c r="G635" s="19" t="s">
        <v>3140</v>
      </c>
      <c r="H635" s="19" t="s">
        <v>3140</v>
      </c>
      <c r="I635" s="16" t="s">
        <v>3447</v>
      </c>
      <c r="J635" s="16"/>
      <c r="K635" s="16"/>
      <c r="L635" s="16"/>
      <c r="M635" s="57"/>
      <c r="N635" s="65"/>
    </row>
    <row r="636" spans="1:14" ht="42" customHeight="1" x14ac:dyDescent="0.3">
      <c r="A636" s="30">
        <f t="shared" si="22"/>
        <v>616</v>
      </c>
      <c r="B636" s="15" t="s">
        <v>3149</v>
      </c>
      <c r="C636" s="6" t="s">
        <v>4022</v>
      </c>
      <c r="D636" s="33"/>
      <c r="E636" s="32" t="s">
        <v>3288</v>
      </c>
      <c r="F636" s="32" t="s">
        <v>3293</v>
      </c>
      <c r="G636" s="19" t="s">
        <v>3140</v>
      </c>
      <c r="H636" s="19" t="s">
        <v>3140</v>
      </c>
      <c r="I636" s="16" t="s">
        <v>3447</v>
      </c>
      <c r="J636" s="16"/>
      <c r="K636" s="16"/>
      <c r="L636" s="16"/>
      <c r="M636" s="57"/>
      <c r="N636" s="65"/>
    </row>
    <row r="637" spans="1:14" ht="42" customHeight="1" x14ac:dyDescent="0.3">
      <c r="A637" s="30">
        <f t="shared" si="22"/>
        <v>617</v>
      </c>
      <c r="B637" s="15" t="s">
        <v>3150</v>
      </c>
      <c r="C637" s="6" t="s">
        <v>4023</v>
      </c>
      <c r="D637" s="33"/>
      <c r="E637" s="32" t="s">
        <v>3288</v>
      </c>
      <c r="F637" s="32" t="s">
        <v>3293</v>
      </c>
      <c r="G637" s="19" t="s">
        <v>3151</v>
      </c>
      <c r="H637" s="19" t="s">
        <v>3152</v>
      </c>
      <c r="I637" s="16" t="s">
        <v>3447</v>
      </c>
      <c r="J637" s="16"/>
      <c r="K637" s="16"/>
      <c r="L637" s="16"/>
      <c r="M637" s="57"/>
      <c r="N637" s="65"/>
    </row>
    <row r="638" spans="1:14" ht="42" customHeight="1" x14ac:dyDescent="0.3">
      <c r="A638" s="30">
        <f t="shared" si="22"/>
        <v>618</v>
      </c>
      <c r="B638" s="15" t="s">
        <v>4711</v>
      </c>
      <c r="C638" s="267" t="s">
        <v>4710</v>
      </c>
      <c r="D638" s="33"/>
      <c r="E638" s="32" t="s">
        <v>3288</v>
      </c>
      <c r="F638" s="32" t="s">
        <v>3922</v>
      </c>
      <c r="G638" s="91">
        <v>37986</v>
      </c>
      <c r="H638" s="91">
        <v>38015</v>
      </c>
      <c r="I638" s="16" t="s">
        <v>3447</v>
      </c>
      <c r="J638" s="16"/>
      <c r="K638" s="16"/>
      <c r="L638" s="16"/>
      <c r="M638" s="57"/>
      <c r="N638" s="65"/>
    </row>
    <row r="639" spans="1:14" ht="42" customHeight="1" x14ac:dyDescent="0.3">
      <c r="A639" s="30">
        <f t="shared" si="22"/>
        <v>619</v>
      </c>
      <c r="B639" s="15" t="s">
        <v>4709</v>
      </c>
      <c r="C639" s="267" t="s">
        <v>4708</v>
      </c>
      <c r="D639" s="33"/>
      <c r="E639" s="32" t="s">
        <v>3288</v>
      </c>
      <c r="F639" s="32" t="s">
        <v>3652</v>
      </c>
      <c r="G639" s="91">
        <v>37986</v>
      </c>
      <c r="H639" s="91">
        <v>38015</v>
      </c>
      <c r="I639" s="16" t="s">
        <v>3447</v>
      </c>
      <c r="J639" s="16"/>
      <c r="K639" s="16"/>
      <c r="L639" s="16"/>
      <c r="M639" s="57"/>
      <c r="N639" s="65"/>
    </row>
    <row r="640" spans="1:14" ht="42" customHeight="1" x14ac:dyDescent="0.3">
      <c r="A640" s="30">
        <f t="shared" si="22"/>
        <v>620</v>
      </c>
      <c r="B640" s="15" t="s">
        <v>4707</v>
      </c>
      <c r="C640" s="267" t="s">
        <v>4706</v>
      </c>
      <c r="D640" s="33"/>
      <c r="E640" s="32" t="s">
        <v>3288</v>
      </c>
      <c r="F640" s="32" t="s">
        <v>3652</v>
      </c>
      <c r="G640" s="91">
        <v>37986</v>
      </c>
      <c r="H640" s="91">
        <v>38015</v>
      </c>
      <c r="I640" s="16" t="s">
        <v>3447</v>
      </c>
      <c r="J640" s="16"/>
      <c r="K640" s="16"/>
      <c r="L640" s="16"/>
      <c r="M640" s="57"/>
      <c r="N640" s="65"/>
    </row>
    <row r="641" spans="1:14" ht="36.6" customHeight="1" x14ac:dyDescent="0.3">
      <c r="A641" s="30">
        <f t="shared" si="22"/>
        <v>621</v>
      </c>
      <c r="B641" s="15" t="s">
        <v>3153</v>
      </c>
      <c r="C641" s="267" t="s">
        <v>4024</v>
      </c>
      <c r="D641" s="33"/>
      <c r="E641" s="32" t="s">
        <v>3288</v>
      </c>
      <c r="F641" s="32" t="s">
        <v>3652</v>
      </c>
      <c r="G641" s="91">
        <v>37986</v>
      </c>
      <c r="H641" s="91">
        <v>38015</v>
      </c>
      <c r="I641" s="16" t="s">
        <v>3447</v>
      </c>
      <c r="J641" s="16"/>
      <c r="K641" s="16"/>
      <c r="L641" s="16"/>
      <c r="M641" s="57"/>
      <c r="N641" s="65"/>
    </row>
    <row r="642" spans="1:14" ht="72" x14ac:dyDescent="0.3">
      <c r="A642" s="30">
        <f t="shared" si="22"/>
        <v>622</v>
      </c>
      <c r="B642" s="15" t="s">
        <v>3165</v>
      </c>
      <c r="C642" s="6" t="s">
        <v>4025</v>
      </c>
      <c r="D642" s="33"/>
      <c r="E642" s="32" t="s">
        <v>3288</v>
      </c>
      <c r="F642" s="32" t="s">
        <v>3721</v>
      </c>
      <c r="G642" s="19" t="s">
        <v>3154</v>
      </c>
      <c r="H642" s="19" t="s">
        <v>3154</v>
      </c>
      <c r="I642" s="16" t="s">
        <v>3447</v>
      </c>
      <c r="J642" s="16"/>
      <c r="K642" s="16"/>
      <c r="L642" s="16"/>
      <c r="M642" s="57"/>
      <c r="N642" s="65"/>
    </row>
    <row r="643" spans="1:14" ht="43.95" customHeight="1" x14ac:dyDescent="0.3">
      <c r="A643" s="30">
        <f t="shared" si="22"/>
        <v>623</v>
      </c>
      <c r="B643" s="15" t="s">
        <v>3159</v>
      </c>
      <c r="C643" s="267" t="s">
        <v>4026</v>
      </c>
      <c r="D643" s="33"/>
      <c r="E643" s="32" t="s">
        <v>3288</v>
      </c>
      <c r="F643" s="32" t="s">
        <v>3721</v>
      </c>
      <c r="G643" s="19" t="s">
        <v>3160</v>
      </c>
      <c r="H643" s="19" t="s">
        <v>3161</v>
      </c>
      <c r="I643" s="16" t="s">
        <v>3447</v>
      </c>
      <c r="J643" s="16"/>
      <c r="K643" s="16"/>
      <c r="L643" s="16"/>
      <c r="M643" s="57"/>
      <c r="N643" s="65"/>
    </row>
    <row r="644" spans="1:14" ht="55.2" customHeight="1" x14ac:dyDescent="0.3">
      <c r="A644" s="30">
        <f t="shared" si="22"/>
        <v>624</v>
      </c>
      <c r="B644" s="15" t="s">
        <v>3162</v>
      </c>
      <c r="C644" s="6" t="s">
        <v>3163</v>
      </c>
      <c r="D644" s="33"/>
      <c r="E644" s="32" t="s">
        <v>3288</v>
      </c>
      <c r="F644" s="32" t="s">
        <v>3721</v>
      </c>
      <c r="G644" s="19" t="s">
        <v>3164</v>
      </c>
      <c r="H644" s="19" t="s">
        <v>3164</v>
      </c>
      <c r="I644" s="16" t="s">
        <v>3447</v>
      </c>
      <c r="J644" s="16"/>
      <c r="K644" s="16"/>
      <c r="L644" s="16"/>
      <c r="M644" s="57"/>
      <c r="N644" s="65"/>
    </row>
    <row r="645" spans="1:14" ht="53.4" customHeight="1" x14ac:dyDescent="0.3">
      <c r="A645" s="30">
        <f t="shared" si="22"/>
        <v>625</v>
      </c>
      <c r="B645" s="15" t="s">
        <v>3165</v>
      </c>
      <c r="C645" s="6" t="s">
        <v>3166</v>
      </c>
      <c r="D645" s="33"/>
      <c r="E645" s="32" t="s">
        <v>3288</v>
      </c>
      <c r="F645" s="32" t="s">
        <v>3721</v>
      </c>
      <c r="G645" s="19" t="s">
        <v>3164</v>
      </c>
      <c r="H645" s="19" t="s">
        <v>3164</v>
      </c>
      <c r="I645" s="16" t="s">
        <v>3447</v>
      </c>
      <c r="J645" s="16"/>
      <c r="K645" s="16"/>
      <c r="L645" s="16"/>
      <c r="M645" s="57"/>
      <c r="N645" s="65"/>
    </row>
    <row r="646" spans="1:14" ht="39.6" customHeight="1" x14ac:dyDescent="0.3">
      <c r="A646" s="30">
        <f t="shared" si="22"/>
        <v>626</v>
      </c>
      <c r="B646" s="15" t="s">
        <v>3167</v>
      </c>
      <c r="C646" s="6" t="s">
        <v>3168</v>
      </c>
      <c r="D646" s="33"/>
      <c r="E646" s="32" t="s">
        <v>3288</v>
      </c>
      <c r="F646" s="32" t="s">
        <v>3299</v>
      </c>
      <c r="G646" s="19" t="s">
        <v>3164</v>
      </c>
      <c r="H646" s="19" t="s">
        <v>3164</v>
      </c>
      <c r="I646" s="16" t="s">
        <v>3447</v>
      </c>
      <c r="J646" s="16"/>
      <c r="K646" s="16"/>
      <c r="L646" s="16"/>
      <c r="M646" s="57"/>
      <c r="N646" s="65"/>
    </row>
    <row r="647" spans="1:14" ht="40.200000000000003" customHeight="1" x14ac:dyDescent="0.3">
      <c r="A647" s="30">
        <f t="shared" si="22"/>
        <v>627</v>
      </c>
      <c r="B647" s="15" t="s">
        <v>3169</v>
      </c>
      <c r="C647" s="6" t="s">
        <v>3170</v>
      </c>
      <c r="D647" s="33"/>
      <c r="E647" s="32" t="s">
        <v>3288</v>
      </c>
      <c r="F647" s="32" t="s">
        <v>3299</v>
      </c>
      <c r="G647" s="19" t="s">
        <v>3164</v>
      </c>
      <c r="H647" s="19" t="s">
        <v>3164</v>
      </c>
      <c r="I647" s="16" t="s">
        <v>3447</v>
      </c>
      <c r="J647" s="16"/>
      <c r="K647" s="16"/>
      <c r="L647" s="16"/>
      <c r="M647" s="57"/>
      <c r="N647" s="65"/>
    </row>
    <row r="648" spans="1:14" ht="54" customHeight="1" x14ac:dyDescent="0.3">
      <c r="A648" s="30">
        <f t="shared" si="22"/>
        <v>628</v>
      </c>
      <c r="B648" s="15" t="s">
        <v>3171</v>
      </c>
      <c r="C648" s="6" t="s">
        <v>4336</v>
      </c>
      <c r="D648" s="33"/>
      <c r="E648" s="32" t="s">
        <v>3288</v>
      </c>
      <c r="F648" s="32" t="s">
        <v>3721</v>
      </c>
      <c r="G648" s="19" t="s">
        <v>3164</v>
      </c>
      <c r="H648" s="19" t="s">
        <v>3164</v>
      </c>
      <c r="I648" s="16" t="s">
        <v>3447</v>
      </c>
      <c r="J648" s="16"/>
      <c r="K648" s="16"/>
      <c r="L648" s="16"/>
      <c r="M648" s="57"/>
      <c r="N648" s="65"/>
    </row>
    <row r="649" spans="1:14" ht="48" customHeight="1" x14ac:dyDescent="0.3">
      <c r="A649" s="30">
        <f t="shared" si="22"/>
        <v>629</v>
      </c>
      <c r="B649" s="15" t="s">
        <v>3172</v>
      </c>
      <c r="C649" s="267" t="s">
        <v>4363</v>
      </c>
      <c r="D649" s="32" t="s">
        <v>4498</v>
      </c>
      <c r="E649" s="32" t="s">
        <v>3288</v>
      </c>
      <c r="F649" s="32" t="s">
        <v>3921</v>
      </c>
      <c r="G649" s="13">
        <v>39791</v>
      </c>
      <c r="H649" s="13">
        <v>39791</v>
      </c>
      <c r="I649" s="16" t="s">
        <v>3447</v>
      </c>
      <c r="J649" s="16"/>
      <c r="K649" s="16"/>
      <c r="L649" s="16"/>
      <c r="M649" s="57"/>
      <c r="N649" s="65"/>
    </row>
    <row r="650" spans="1:14" ht="39.6" customHeight="1" x14ac:dyDescent="0.3">
      <c r="A650" s="30">
        <f t="shared" si="22"/>
        <v>630</v>
      </c>
      <c r="B650" s="15" t="s">
        <v>3173</v>
      </c>
      <c r="C650" s="267" t="s">
        <v>4364</v>
      </c>
      <c r="D650" s="32" t="s">
        <v>4498</v>
      </c>
      <c r="E650" s="32" t="s">
        <v>3288</v>
      </c>
      <c r="F650" s="32" t="s">
        <v>3921</v>
      </c>
      <c r="G650" s="19" t="s">
        <v>3164</v>
      </c>
      <c r="H650" s="19" t="s">
        <v>3164</v>
      </c>
      <c r="I650" s="16" t="s">
        <v>3447</v>
      </c>
      <c r="J650" s="16"/>
      <c r="K650" s="16"/>
      <c r="L650" s="16"/>
      <c r="M650" s="57"/>
      <c r="N650" s="65"/>
    </row>
    <row r="651" spans="1:14" ht="39.6" customHeight="1" x14ac:dyDescent="0.3">
      <c r="A651" s="30">
        <f t="shared" si="22"/>
        <v>631</v>
      </c>
      <c r="B651" s="15" t="s">
        <v>4366</v>
      </c>
      <c r="C651" s="267" t="s">
        <v>4365</v>
      </c>
      <c r="D651" s="32" t="s">
        <v>4498</v>
      </c>
      <c r="E651" s="32" t="s">
        <v>3288</v>
      </c>
      <c r="F651" s="32" t="s">
        <v>3921</v>
      </c>
      <c r="G651" s="13">
        <v>39791</v>
      </c>
      <c r="H651" s="13">
        <v>39791</v>
      </c>
      <c r="I651" s="16" t="s">
        <v>3447</v>
      </c>
      <c r="J651" s="16"/>
      <c r="K651" s="16"/>
      <c r="L651" s="16"/>
      <c r="M651" s="57"/>
      <c r="N651" s="65"/>
    </row>
    <row r="652" spans="1:14" ht="39.6" customHeight="1" x14ac:dyDescent="0.3">
      <c r="A652" s="30">
        <f t="shared" si="22"/>
        <v>632</v>
      </c>
      <c r="B652" s="15" t="s">
        <v>4716</v>
      </c>
      <c r="C652" s="267" t="s">
        <v>4717</v>
      </c>
      <c r="D652" s="32" t="s">
        <v>4498</v>
      </c>
      <c r="E652" s="32" t="s">
        <v>3288</v>
      </c>
      <c r="F652" s="32" t="s">
        <v>3922</v>
      </c>
      <c r="G652" s="13">
        <v>39791</v>
      </c>
      <c r="H652" s="13">
        <v>39791</v>
      </c>
      <c r="I652" s="16" t="s">
        <v>3447</v>
      </c>
      <c r="J652" s="16"/>
      <c r="K652" s="16"/>
      <c r="L652" s="16"/>
      <c r="M652" s="57"/>
      <c r="N652" s="65"/>
    </row>
    <row r="653" spans="1:14" ht="40.950000000000003" customHeight="1" x14ac:dyDescent="0.3">
      <c r="A653" s="30">
        <f t="shared" si="22"/>
        <v>633</v>
      </c>
      <c r="B653" s="15" t="s">
        <v>4712</v>
      </c>
      <c r="C653" s="9" t="s">
        <v>4800</v>
      </c>
      <c r="D653" s="33"/>
      <c r="E653" s="32" t="s">
        <v>3288</v>
      </c>
      <c r="F653" s="33" t="s">
        <v>3730</v>
      </c>
      <c r="G653" s="19" t="s">
        <v>3164</v>
      </c>
      <c r="H653" s="19" t="s">
        <v>3164</v>
      </c>
      <c r="I653" s="16" t="s">
        <v>3447</v>
      </c>
      <c r="J653" s="16"/>
      <c r="K653" s="16"/>
      <c r="L653" s="16"/>
      <c r="M653" s="57"/>
      <c r="N653" s="65"/>
    </row>
    <row r="654" spans="1:14" ht="45" customHeight="1" x14ac:dyDescent="0.3">
      <c r="A654" s="30">
        <f t="shared" si="22"/>
        <v>634</v>
      </c>
      <c r="B654" s="15" t="s">
        <v>4713</v>
      </c>
      <c r="C654" s="9" t="s">
        <v>4714</v>
      </c>
      <c r="D654" s="33"/>
      <c r="E654" s="32" t="s">
        <v>3288</v>
      </c>
      <c r="F654" s="33" t="s">
        <v>3730</v>
      </c>
      <c r="G654" s="13">
        <v>37594</v>
      </c>
      <c r="H654" s="13">
        <v>37594</v>
      </c>
      <c r="I654" s="16" t="s">
        <v>3447</v>
      </c>
      <c r="J654" s="16"/>
      <c r="K654" s="16"/>
      <c r="L654" s="16"/>
      <c r="M654" s="57"/>
      <c r="N654" s="65"/>
    </row>
    <row r="655" spans="1:14" ht="37.950000000000003" customHeight="1" x14ac:dyDescent="0.3">
      <c r="A655" s="30">
        <f t="shared" si="22"/>
        <v>635</v>
      </c>
      <c r="B655" s="15" t="s">
        <v>4715</v>
      </c>
      <c r="C655" s="6" t="s">
        <v>4337</v>
      </c>
      <c r="D655" s="33"/>
      <c r="E655" s="32" t="s">
        <v>3288</v>
      </c>
      <c r="F655" s="33" t="s">
        <v>3730</v>
      </c>
      <c r="G655" s="13">
        <v>37594</v>
      </c>
      <c r="H655" s="13">
        <v>37594</v>
      </c>
      <c r="I655" s="16" t="s">
        <v>3447</v>
      </c>
      <c r="J655" s="16"/>
      <c r="K655" s="16"/>
      <c r="L655" s="16"/>
      <c r="M655" s="57"/>
      <c r="N655" s="65"/>
    </row>
    <row r="656" spans="1:14" ht="37.950000000000003" customHeight="1" x14ac:dyDescent="0.3">
      <c r="A656" s="30">
        <f t="shared" si="22"/>
        <v>636</v>
      </c>
      <c r="B656" s="15" t="s">
        <v>5139</v>
      </c>
      <c r="C656" s="6" t="s">
        <v>5138</v>
      </c>
      <c r="D656" s="33"/>
      <c r="E656" s="32" t="s">
        <v>3288</v>
      </c>
      <c r="F656" s="33" t="s">
        <v>3726</v>
      </c>
      <c r="G656" s="13">
        <v>37594</v>
      </c>
      <c r="H656" s="13">
        <v>37594</v>
      </c>
      <c r="I656" s="16" t="s">
        <v>3447</v>
      </c>
      <c r="J656" s="16"/>
      <c r="K656" s="16"/>
      <c r="L656" s="16"/>
      <c r="M656" s="57"/>
      <c r="N656" s="65"/>
    </row>
    <row r="657" spans="1:14" ht="37.950000000000003" customHeight="1" x14ac:dyDescent="0.3">
      <c r="A657" s="30">
        <f t="shared" si="22"/>
        <v>637</v>
      </c>
      <c r="B657" s="15" t="s">
        <v>4720</v>
      </c>
      <c r="C657" s="267" t="s">
        <v>4719</v>
      </c>
      <c r="D657" s="33"/>
      <c r="E657" s="32" t="s">
        <v>3288</v>
      </c>
      <c r="F657" s="32" t="s">
        <v>3922</v>
      </c>
      <c r="G657" s="13">
        <v>37567</v>
      </c>
      <c r="H657" s="13">
        <v>37567</v>
      </c>
      <c r="I657" s="16" t="s">
        <v>3447</v>
      </c>
      <c r="J657" s="16"/>
      <c r="K657" s="16"/>
      <c r="L657" s="16"/>
      <c r="M657" s="57"/>
      <c r="N657" s="65"/>
    </row>
    <row r="658" spans="1:14" ht="40.200000000000003" customHeight="1" x14ac:dyDescent="0.3">
      <c r="A658" s="30">
        <f t="shared" si="22"/>
        <v>638</v>
      </c>
      <c r="B658" s="15" t="s">
        <v>4727</v>
      </c>
      <c r="C658" s="267" t="s">
        <v>4726</v>
      </c>
      <c r="D658" s="33"/>
      <c r="E658" s="32" t="s">
        <v>3288</v>
      </c>
      <c r="F658" s="32" t="s">
        <v>3289</v>
      </c>
      <c r="G658" s="13">
        <v>37180</v>
      </c>
      <c r="H658" s="13">
        <v>37180</v>
      </c>
      <c r="I658" s="16" t="s">
        <v>3447</v>
      </c>
      <c r="J658" s="16"/>
      <c r="K658" s="16"/>
      <c r="L658" s="16"/>
      <c r="M658" s="57"/>
      <c r="N658" s="65"/>
    </row>
    <row r="659" spans="1:14" ht="26.4" customHeight="1" x14ac:dyDescent="0.3">
      <c r="A659" s="30">
        <f t="shared" si="22"/>
        <v>639</v>
      </c>
      <c r="B659" s="15" t="s">
        <v>4725</v>
      </c>
      <c r="C659" s="267" t="s">
        <v>4724</v>
      </c>
      <c r="D659" s="33"/>
      <c r="E659" s="32" t="s">
        <v>3288</v>
      </c>
      <c r="F659" s="32" t="s">
        <v>3289</v>
      </c>
      <c r="G659" s="13">
        <v>37180</v>
      </c>
      <c r="H659" s="13">
        <v>37180</v>
      </c>
      <c r="I659" s="16" t="s">
        <v>3447</v>
      </c>
      <c r="J659" s="16"/>
      <c r="K659" s="16"/>
      <c r="L659" s="16"/>
      <c r="M659" s="57"/>
      <c r="N659" s="65"/>
    </row>
    <row r="660" spans="1:14" ht="36" customHeight="1" x14ac:dyDescent="0.3">
      <c r="A660" s="30">
        <f t="shared" si="22"/>
        <v>640</v>
      </c>
      <c r="B660" s="15" t="s">
        <v>3186</v>
      </c>
      <c r="C660" s="267" t="s">
        <v>4027</v>
      </c>
      <c r="D660" s="33"/>
      <c r="E660" s="32" t="s">
        <v>3288</v>
      </c>
      <c r="F660" s="32" t="s">
        <v>3289</v>
      </c>
      <c r="G660" s="19" t="s">
        <v>3187</v>
      </c>
      <c r="H660" s="19" t="s">
        <v>3187</v>
      </c>
      <c r="I660" s="16" t="s">
        <v>3447</v>
      </c>
      <c r="J660" s="16"/>
      <c r="K660" s="16"/>
      <c r="L660" s="16"/>
      <c r="M660" s="57"/>
      <c r="N660" s="65"/>
    </row>
    <row r="661" spans="1:14" ht="45" customHeight="1" x14ac:dyDescent="0.3">
      <c r="A661" s="30">
        <f t="shared" si="22"/>
        <v>641</v>
      </c>
      <c r="B661" s="293" t="s">
        <v>3949</v>
      </c>
      <c r="C661" s="267" t="s">
        <v>3948</v>
      </c>
      <c r="D661" s="100"/>
      <c r="E661" s="32" t="s">
        <v>3288</v>
      </c>
      <c r="F661" s="73" t="s">
        <v>3293</v>
      </c>
      <c r="G661" s="78">
        <v>37251</v>
      </c>
      <c r="H661" s="78">
        <v>37251</v>
      </c>
      <c r="I661" s="79" t="s">
        <v>3447</v>
      </c>
      <c r="J661" s="79"/>
      <c r="K661" s="16"/>
      <c r="L661" s="16"/>
      <c r="M661" s="57"/>
      <c r="N661" s="65"/>
    </row>
    <row r="662" spans="1:14" ht="45" customHeight="1" x14ac:dyDescent="0.3">
      <c r="A662" s="30">
        <f t="shared" si="22"/>
        <v>642</v>
      </c>
      <c r="B662" s="293" t="s">
        <v>4738</v>
      </c>
      <c r="C662" s="267" t="s">
        <v>4736</v>
      </c>
      <c r="D662" s="100"/>
      <c r="E662" s="32" t="s">
        <v>3288</v>
      </c>
      <c r="F662" s="32" t="s">
        <v>3289</v>
      </c>
      <c r="G662" s="106" t="s">
        <v>4737</v>
      </c>
      <c r="H662" s="106" t="s">
        <v>4737</v>
      </c>
      <c r="I662" s="79" t="s">
        <v>3447</v>
      </c>
      <c r="J662" s="79"/>
      <c r="K662" s="16"/>
      <c r="L662" s="16"/>
      <c r="M662" s="57"/>
      <c r="N662" s="65"/>
    </row>
    <row r="663" spans="1:14" ht="43.2" x14ac:dyDescent="0.3">
      <c r="A663" s="30">
        <f t="shared" si="22"/>
        <v>643</v>
      </c>
      <c r="B663" s="15" t="s">
        <v>3190</v>
      </c>
      <c r="C663" s="267" t="s">
        <v>4028</v>
      </c>
      <c r="D663" s="96"/>
      <c r="E663" s="32" t="s">
        <v>3288</v>
      </c>
      <c r="F663" s="32" t="s">
        <v>3386</v>
      </c>
      <c r="G663" s="91">
        <v>39716</v>
      </c>
      <c r="H663" s="91">
        <v>39716</v>
      </c>
      <c r="I663" s="16" t="s">
        <v>3447</v>
      </c>
      <c r="J663" s="16"/>
      <c r="K663" s="16"/>
      <c r="L663" s="16"/>
      <c r="M663" s="57"/>
      <c r="N663" s="65"/>
    </row>
    <row r="664" spans="1:14" ht="36.6" customHeight="1" x14ac:dyDescent="0.3">
      <c r="A664" s="30">
        <f t="shared" si="22"/>
        <v>644</v>
      </c>
      <c r="B664" s="15" t="s">
        <v>3195</v>
      </c>
      <c r="C664" s="267" t="s">
        <v>4029</v>
      </c>
      <c r="D664" s="33"/>
      <c r="E664" s="32" t="s">
        <v>3288</v>
      </c>
      <c r="F664" s="32" t="s">
        <v>3721</v>
      </c>
      <c r="G664" s="91">
        <v>39791</v>
      </c>
      <c r="H664" s="91">
        <v>39791</v>
      </c>
      <c r="I664" s="16" t="s">
        <v>3447</v>
      </c>
      <c r="J664" s="16"/>
      <c r="K664" s="16"/>
      <c r="L664" s="16"/>
      <c r="M664" s="57"/>
      <c r="N664" s="65"/>
    </row>
    <row r="665" spans="1:14" ht="43.2" x14ac:dyDescent="0.3">
      <c r="A665" s="30">
        <f t="shared" si="22"/>
        <v>645</v>
      </c>
      <c r="B665" s="15" t="s">
        <v>3199</v>
      </c>
      <c r="C665" s="6" t="s">
        <v>4030</v>
      </c>
      <c r="D665" s="33"/>
      <c r="E665" s="32" t="s">
        <v>3288</v>
      </c>
      <c r="F665" s="32" t="s">
        <v>3982</v>
      </c>
      <c r="G665" s="19" t="s">
        <v>3200</v>
      </c>
      <c r="H665" s="19" t="s">
        <v>3200</v>
      </c>
      <c r="I665" s="16" t="s">
        <v>3447</v>
      </c>
      <c r="J665" s="16"/>
      <c r="K665" s="16"/>
      <c r="L665" s="16"/>
      <c r="M665" s="57"/>
      <c r="N665" s="65"/>
    </row>
    <row r="666" spans="1:14" ht="35.4" customHeight="1" x14ac:dyDescent="0.3">
      <c r="A666" s="30">
        <f t="shared" si="22"/>
        <v>646</v>
      </c>
      <c r="B666" s="15" t="s">
        <v>3201</v>
      </c>
      <c r="C666" s="6" t="s">
        <v>4031</v>
      </c>
      <c r="D666" s="33"/>
      <c r="E666" s="32" t="s">
        <v>3288</v>
      </c>
      <c r="F666" s="32" t="s">
        <v>3982</v>
      </c>
      <c r="G666" s="19" t="s">
        <v>3200</v>
      </c>
      <c r="H666" s="19" t="s">
        <v>3200</v>
      </c>
      <c r="I666" s="16" t="s">
        <v>3447</v>
      </c>
      <c r="J666" s="16"/>
      <c r="K666" s="16"/>
      <c r="L666" s="16"/>
      <c r="M666" s="57"/>
      <c r="N666" s="65"/>
    </row>
    <row r="667" spans="1:14" ht="35.4" customHeight="1" x14ac:dyDescent="0.3">
      <c r="A667" s="30">
        <f t="shared" si="22"/>
        <v>647</v>
      </c>
      <c r="B667" s="15" t="s">
        <v>3202</v>
      </c>
      <c r="C667" s="6" t="s">
        <v>4032</v>
      </c>
      <c r="D667" s="33"/>
      <c r="E667" s="32" t="s">
        <v>3288</v>
      </c>
      <c r="F667" s="32" t="s">
        <v>3293</v>
      </c>
      <c r="G667" s="19" t="s">
        <v>3203</v>
      </c>
      <c r="H667" s="19" t="s">
        <v>3203</v>
      </c>
      <c r="I667" s="16" t="s">
        <v>3447</v>
      </c>
      <c r="J667" s="16"/>
      <c r="K667" s="16"/>
      <c r="L667" s="16"/>
      <c r="M667" s="57"/>
      <c r="N667" s="65"/>
    </row>
    <row r="668" spans="1:14" ht="40.950000000000003" customHeight="1" x14ac:dyDescent="0.3">
      <c r="A668" s="30">
        <f t="shared" si="22"/>
        <v>648</v>
      </c>
      <c r="B668" s="15" t="s">
        <v>3204</v>
      </c>
      <c r="C668" s="6" t="s">
        <v>4338</v>
      </c>
      <c r="D668" s="33"/>
      <c r="E668" s="32" t="s">
        <v>3288</v>
      </c>
      <c r="F668" s="32" t="s">
        <v>4367</v>
      </c>
      <c r="G668" s="19" t="s">
        <v>3205</v>
      </c>
      <c r="H668" s="19" t="s">
        <v>3205</v>
      </c>
      <c r="I668" s="16" t="s">
        <v>3447</v>
      </c>
      <c r="J668" s="16"/>
      <c r="K668" s="16"/>
      <c r="L668" s="16"/>
      <c r="M668" s="57"/>
      <c r="N668" s="65"/>
    </row>
    <row r="669" spans="1:14" ht="31.95" customHeight="1" x14ac:dyDescent="0.3">
      <c r="A669" s="30">
        <f t="shared" si="22"/>
        <v>649</v>
      </c>
      <c r="B669" s="15" t="s">
        <v>3206</v>
      </c>
      <c r="C669" s="267" t="s">
        <v>4339</v>
      </c>
      <c r="D669" s="33"/>
      <c r="E669" s="32" t="s">
        <v>3288</v>
      </c>
      <c r="F669" s="32" t="s">
        <v>3982</v>
      </c>
      <c r="G669" s="19" t="s">
        <v>3207</v>
      </c>
      <c r="H669" s="19" t="s">
        <v>3207</v>
      </c>
      <c r="I669" s="16" t="s">
        <v>3447</v>
      </c>
      <c r="J669" s="16"/>
      <c r="K669" s="16"/>
      <c r="L669" s="16"/>
      <c r="M669" s="57"/>
      <c r="N669" s="65"/>
    </row>
    <row r="670" spans="1:14" ht="32.4" customHeight="1" x14ac:dyDescent="0.3">
      <c r="A670" s="30">
        <f t="shared" si="22"/>
        <v>650</v>
      </c>
      <c r="B670" s="15" t="s">
        <v>3208</v>
      </c>
      <c r="C670" s="267" t="s">
        <v>3209</v>
      </c>
      <c r="D670" s="33"/>
      <c r="E670" s="32" t="s">
        <v>3288</v>
      </c>
      <c r="F670" s="32" t="s">
        <v>3721</v>
      </c>
      <c r="G670" s="19" t="s">
        <v>3207</v>
      </c>
      <c r="H670" s="19" t="s">
        <v>3207</v>
      </c>
      <c r="I670" s="16" t="s">
        <v>3447</v>
      </c>
      <c r="J670" s="16"/>
      <c r="K670" s="16"/>
      <c r="L670" s="16"/>
      <c r="M670" s="57"/>
      <c r="N670" s="65"/>
    </row>
    <row r="671" spans="1:14" ht="27" customHeight="1" x14ac:dyDescent="0.3">
      <c r="A671" s="30">
        <f t="shared" si="22"/>
        <v>651</v>
      </c>
      <c r="B671" s="15" t="s">
        <v>3210</v>
      </c>
      <c r="C671" s="267" t="s">
        <v>4340</v>
      </c>
      <c r="D671" s="33"/>
      <c r="E671" s="32" t="s">
        <v>3288</v>
      </c>
      <c r="F671" s="32" t="s">
        <v>3721</v>
      </c>
      <c r="G671" s="19" t="s">
        <v>3207</v>
      </c>
      <c r="H671" s="19" t="s">
        <v>3207</v>
      </c>
      <c r="I671" s="16" t="s">
        <v>3447</v>
      </c>
      <c r="J671" s="16"/>
      <c r="K671" s="16"/>
      <c r="L671" s="16"/>
      <c r="M671" s="57"/>
      <c r="N671" s="65"/>
    </row>
    <row r="672" spans="1:14" ht="25.95" customHeight="1" x14ac:dyDescent="0.3">
      <c r="A672" s="30">
        <f t="shared" si="22"/>
        <v>652</v>
      </c>
      <c r="B672" s="15" t="s">
        <v>3211</v>
      </c>
      <c r="C672" s="267" t="s">
        <v>4033</v>
      </c>
      <c r="D672" s="33"/>
      <c r="E672" s="32" t="s">
        <v>3288</v>
      </c>
      <c r="F672" s="32" t="s">
        <v>3721</v>
      </c>
      <c r="G672" s="19" t="s">
        <v>3207</v>
      </c>
      <c r="H672" s="19" t="s">
        <v>3207</v>
      </c>
      <c r="I672" s="16" t="s">
        <v>3447</v>
      </c>
      <c r="J672" s="16"/>
      <c r="K672" s="16"/>
      <c r="L672" s="16"/>
      <c r="M672" s="57"/>
      <c r="N672" s="65"/>
    </row>
    <row r="673" spans="1:14" ht="28.95" customHeight="1" x14ac:dyDescent="0.3">
      <c r="A673" s="30">
        <f t="shared" si="22"/>
        <v>653</v>
      </c>
      <c r="B673" s="15" t="s">
        <v>3212</v>
      </c>
      <c r="C673" s="267" t="s">
        <v>4034</v>
      </c>
      <c r="D673" s="33"/>
      <c r="E673" s="32" t="s">
        <v>3288</v>
      </c>
      <c r="F673" s="32" t="s">
        <v>3721</v>
      </c>
      <c r="G673" s="19" t="s">
        <v>3207</v>
      </c>
      <c r="H673" s="19" t="s">
        <v>3207</v>
      </c>
      <c r="I673" s="16" t="s">
        <v>3447</v>
      </c>
      <c r="J673" s="16"/>
      <c r="K673" s="16"/>
      <c r="L673" s="16"/>
      <c r="M673" s="57"/>
      <c r="N673" s="65"/>
    </row>
    <row r="674" spans="1:14" ht="36" customHeight="1" x14ac:dyDescent="0.3">
      <c r="A674" s="30">
        <f t="shared" si="22"/>
        <v>654</v>
      </c>
      <c r="B674" s="15" t="s">
        <v>3213</v>
      </c>
      <c r="C674" s="6" t="s">
        <v>4035</v>
      </c>
      <c r="D674" s="33"/>
      <c r="E674" s="32" t="s">
        <v>3288</v>
      </c>
      <c r="F674" s="32" t="s">
        <v>3982</v>
      </c>
      <c r="G674" s="19" t="s">
        <v>3207</v>
      </c>
      <c r="H674" s="19" t="s">
        <v>3207</v>
      </c>
      <c r="I674" s="16" t="s">
        <v>3447</v>
      </c>
      <c r="J674" s="16"/>
      <c r="K674" s="16"/>
      <c r="L674" s="16"/>
      <c r="M674" s="57"/>
      <c r="N674" s="65"/>
    </row>
    <row r="675" spans="1:14" ht="36" customHeight="1" x14ac:dyDescent="0.3">
      <c r="A675" s="30">
        <f t="shared" si="22"/>
        <v>655</v>
      </c>
      <c r="B675" s="15" t="s">
        <v>3214</v>
      </c>
      <c r="C675" s="6" t="s">
        <v>4036</v>
      </c>
      <c r="D675" s="33"/>
      <c r="E675" s="32" t="s">
        <v>3288</v>
      </c>
      <c r="F675" s="32" t="s">
        <v>3982</v>
      </c>
      <c r="G675" s="19" t="s">
        <v>3207</v>
      </c>
      <c r="H675" s="19" t="s">
        <v>3207</v>
      </c>
      <c r="I675" s="16" t="s">
        <v>3447</v>
      </c>
      <c r="J675" s="16"/>
      <c r="K675" s="16"/>
      <c r="L675" s="16"/>
      <c r="M675" s="57"/>
      <c r="N675" s="65"/>
    </row>
    <row r="676" spans="1:14" ht="35.4" customHeight="1" x14ac:dyDescent="0.3">
      <c r="A676" s="30">
        <f t="shared" si="22"/>
        <v>656</v>
      </c>
      <c r="B676" s="15" t="s">
        <v>3215</v>
      </c>
      <c r="C676" s="6" t="s">
        <v>4341</v>
      </c>
      <c r="D676" s="33"/>
      <c r="E676" s="32" t="s">
        <v>3288</v>
      </c>
      <c r="F676" s="32" t="s">
        <v>4367</v>
      </c>
      <c r="G676" s="19" t="s">
        <v>3207</v>
      </c>
      <c r="H676" s="19" t="s">
        <v>3207</v>
      </c>
      <c r="I676" s="16" t="s">
        <v>3447</v>
      </c>
      <c r="J676" s="16"/>
      <c r="K676" s="16"/>
      <c r="L676" s="16"/>
      <c r="M676" s="57"/>
      <c r="N676" s="65"/>
    </row>
    <row r="677" spans="1:14" ht="28.95" customHeight="1" x14ac:dyDescent="0.3">
      <c r="A677" s="30">
        <f t="shared" si="22"/>
        <v>657</v>
      </c>
      <c r="B677" s="15" t="s">
        <v>3216</v>
      </c>
      <c r="C677" s="267" t="s">
        <v>4037</v>
      </c>
      <c r="D677" s="33"/>
      <c r="E677" s="32" t="s">
        <v>3288</v>
      </c>
      <c r="F677" s="32" t="s">
        <v>3721</v>
      </c>
      <c r="G677" s="19" t="s">
        <v>3207</v>
      </c>
      <c r="H677" s="19" t="s">
        <v>3207</v>
      </c>
      <c r="I677" s="16" t="s">
        <v>3447</v>
      </c>
      <c r="J677" s="16"/>
      <c r="K677" s="16"/>
      <c r="L677" s="16"/>
      <c r="M677" s="57"/>
      <c r="N677" s="65"/>
    </row>
    <row r="678" spans="1:14" ht="28.8" x14ac:dyDescent="0.3">
      <c r="A678" s="30">
        <f t="shared" si="22"/>
        <v>658</v>
      </c>
      <c r="B678" s="15" t="s">
        <v>3217</v>
      </c>
      <c r="C678" s="6" t="s">
        <v>4038</v>
      </c>
      <c r="D678" s="33"/>
      <c r="E678" s="32" t="s">
        <v>3288</v>
      </c>
      <c r="F678" s="32" t="s">
        <v>3341</v>
      </c>
      <c r="G678" s="19" t="s">
        <v>3218</v>
      </c>
      <c r="H678" s="19" t="s">
        <v>3218</v>
      </c>
      <c r="I678" s="16" t="s">
        <v>3447</v>
      </c>
      <c r="J678" s="16"/>
      <c r="K678" s="16"/>
      <c r="L678" s="16"/>
      <c r="M678" s="57"/>
      <c r="N678" s="65"/>
    </row>
    <row r="679" spans="1:14" ht="33" customHeight="1" x14ac:dyDescent="0.3">
      <c r="A679" s="30">
        <f t="shared" si="22"/>
        <v>659</v>
      </c>
      <c r="B679" s="15" t="s">
        <v>3219</v>
      </c>
      <c r="C679" s="267" t="s">
        <v>4039</v>
      </c>
      <c r="D679" s="33"/>
      <c r="E679" s="32" t="s">
        <v>3288</v>
      </c>
      <c r="F679" s="32" t="s">
        <v>3721</v>
      </c>
      <c r="G679" s="19" t="s">
        <v>3218</v>
      </c>
      <c r="H679" s="19" t="s">
        <v>3218</v>
      </c>
      <c r="I679" s="16" t="s">
        <v>3447</v>
      </c>
      <c r="J679" s="16"/>
      <c r="K679" s="16"/>
      <c r="L679" s="16"/>
      <c r="M679" s="57"/>
      <c r="N679" s="65"/>
    </row>
    <row r="680" spans="1:14" ht="28.8" x14ac:dyDescent="0.3">
      <c r="A680" s="30">
        <f t="shared" si="22"/>
        <v>660</v>
      </c>
      <c r="B680" s="15" t="s">
        <v>3220</v>
      </c>
      <c r="C680" s="6" t="s">
        <v>4040</v>
      </c>
      <c r="D680" s="33"/>
      <c r="E680" s="32" t="s">
        <v>3288</v>
      </c>
      <c r="F680" s="32" t="s">
        <v>3386</v>
      </c>
      <c r="G680" s="19" t="s">
        <v>3221</v>
      </c>
      <c r="H680" s="19" t="s">
        <v>3221</v>
      </c>
      <c r="I680" s="16" t="s">
        <v>3447</v>
      </c>
      <c r="J680" s="16"/>
      <c r="K680" s="16"/>
      <c r="L680" s="16"/>
      <c r="M680" s="57"/>
      <c r="N680" s="65"/>
    </row>
    <row r="681" spans="1:14" ht="30" customHeight="1" x14ac:dyDescent="0.3">
      <c r="A681" s="30">
        <f t="shared" si="22"/>
        <v>661</v>
      </c>
      <c r="B681" s="15" t="s">
        <v>4094</v>
      </c>
      <c r="C681" s="267" t="s">
        <v>4093</v>
      </c>
      <c r="D681" s="96"/>
      <c r="E681" s="32" t="s">
        <v>3288</v>
      </c>
      <c r="F681" s="32" t="s">
        <v>3921</v>
      </c>
      <c r="G681" s="13">
        <v>34234</v>
      </c>
      <c r="H681" s="13">
        <v>34234</v>
      </c>
      <c r="I681" s="16" t="s">
        <v>3447</v>
      </c>
      <c r="J681" s="16"/>
      <c r="K681" s="16"/>
      <c r="L681" s="16"/>
      <c r="M681" s="57"/>
      <c r="N681" s="65"/>
    </row>
    <row r="682" spans="1:14" ht="37.950000000000003" customHeight="1" x14ac:dyDescent="0.3">
      <c r="A682" s="30">
        <f t="shared" ref="A682:A740" si="23">A681+1</f>
        <v>662</v>
      </c>
      <c r="B682" s="67" t="s">
        <v>3222</v>
      </c>
      <c r="C682" s="42" t="s">
        <v>3223</v>
      </c>
      <c r="D682" s="43"/>
      <c r="E682" s="43" t="s">
        <v>3288</v>
      </c>
      <c r="F682" s="43" t="s">
        <v>3721</v>
      </c>
      <c r="G682" s="36" t="s">
        <v>3221</v>
      </c>
      <c r="H682" s="36" t="s">
        <v>3221</v>
      </c>
      <c r="I682" s="36" t="s">
        <v>3451</v>
      </c>
      <c r="J682" s="36"/>
      <c r="K682" s="16"/>
      <c r="L682" s="14" t="s">
        <v>4394</v>
      </c>
      <c r="M682" s="57"/>
      <c r="N682" s="65"/>
    </row>
    <row r="683" spans="1:14" ht="28.95" customHeight="1" x14ac:dyDescent="0.3">
      <c r="A683" s="30">
        <f t="shared" si="23"/>
        <v>663</v>
      </c>
      <c r="B683" s="15" t="s">
        <v>4749</v>
      </c>
      <c r="C683" s="267" t="s">
        <v>4041</v>
      </c>
      <c r="D683" s="33"/>
      <c r="E683" s="32" t="s">
        <v>3288</v>
      </c>
      <c r="F683" s="32" t="s">
        <v>3721</v>
      </c>
      <c r="G683" s="19" t="s">
        <v>3221</v>
      </c>
      <c r="H683" s="19" t="s">
        <v>3221</v>
      </c>
      <c r="I683" s="16" t="s">
        <v>3447</v>
      </c>
      <c r="J683" s="16"/>
      <c r="K683" s="16"/>
      <c r="L683" s="16"/>
      <c r="M683" s="57"/>
      <c r="N683" s="65"/>
    </row>
    <row r="684" spans="1:14" ht="28.95" customHeight="1" x14ac:dyDescent="0.3">
      <c r="A684" s="30">
        <f t="shared" si="23"/>
        <v>664</v>
      </c>
      <c r="B684" s="15" t="s">
        <v>4750</v>
      </c>
      <c r="C684" s="22" t="s">
        <v>4751</v>
      </c>
      <c r="D684" s="33"/>
      <c r="E684" s="32" t="s">
        <v>3288</v>
      </c>
      <c r="F684" s="32" t="s">
        <v>4367</v>
      </c>
      <c r="G684" s="26" t="s">
        <v>4752</v>
      </c>
      <c r="H684" s="26" t="s">
        <v>4752</v>
      </c>
      <c r="I684" s="16" t="s">
        <v>3447</v>
      </c>
      <c r="J684" s="16"/>
      <c r="K684" s="16"/>
      <c r="L684" s="16"/>
      <c r="M684" s="57"/>
      <c r="N684" s="65"/>
    </row>
    <row r="685" spans="1:14" ht="37.200000000000003" customHeight="1" x14ac:dyDescent="0.3">
      <c r="A685" s="30">
        <f t="shared" si="23"/>
        <v>665</v>
      </c>
      <c r="B685" s="15" t="s">
        <v>3618</v>
      </c>
      <c r="C685" s="267" t="s">
        <v>4042</v>
      </c>
      <c r="D685" s="96"/>
      <c r="E685" s="32" t="s">
        <v>3288</v>
      </c>
      <c r="F685" s="32" t="s">
        <v>3341</v>
      </c>
      <c r="G685" s="19" t="s">
        <v>3225</v>
      </c>
      <c r="H685" s="19" t="s">
        <v>3225</v>
      </c>
      <c r="I685" s="16" t="s">
        <v>3447</v>
      </c>
      <c r="J685" s="16"/>
      <c r="K685" s="16"/>
      <c r="L685" s="16"/>
      <c r="M685" s="57">
        <v>45144</v>
      </c>
      <c r="N685" s="65"/>
    </row>
    <row r="686" spans="1:14" ht="28.2" customHeight="1" x14ac:dyDescent="0.3">
      <c r="A686" s="30">
        <f t="shared" si="23"/>
        <v>666</v>
      </c>
      <c r="B686" s="15" t="s">
        <v>3617</v>
      </c>
      <c r="C686" s="267" t="s">
        <v>4043</v>
      </c>
      <c r="D686" s="96"/>
      <c r="E686" s="32" t="s">
        <v>3288</v>
      </c>
      <c r="F686" s="32" t="s">
        <v>3341</v>
      </c>
      <c r="G686" s="19" t="s">
        <v>3225</v>
      </c>
      <c r="H686" s="19" t="s">
        <v>3225</v>
      </c>
      <c r="I686" s="16" t="s">
        <v>3447</v>
      </c>
      <c r="J686" s="16"/>
      <c r="K686" s="16"/>
      <c r="L686" s="16"/>
      <c r="M686" s="57">
        <v>45144</v>
      </c>
      <c r="N686" s="65"/>
    </row>
    <row r="687" spans="1:14" ht="39" customHeight="1" x14ac:dyDescent="0.3">
      <c r="A687" s="30">
        <f t="shared" si="23"/>
        <v>667</v>
      </c>
      <c r="B687" s="15" t="s">
        <v>4755</v>
      </c>
      <c r="C687" s="267" t="s">
        <v>4756</v>
      </c>
      <c r="D687" s="96" t="s">
        <v>4498</v>
      </c>
      <c r="E687" s="32" t="s">
        <v>3288</v>
      </c>
      <c r="F687" s="32" t="s">
        <v>3721</v>
      </c>
      <c r="G687" s="91">
        <v>33333</v>
      </c>
      <c r="H687" s="91">
        <v>33333</v>
      </c>
      <c r="I687" s="16" t="s">
        <v>3447</v>
      </c>
      <c r="J687" s="16"/>
      <c r="K687" s="16"/>
      <c r="L687" s="16"/>
      <c r="M687" s="57"/>
      <c r="N687" s="65"/>
    </row>
    <row r="688" spans="1:14" ht="49.95" customHeight="1" x14ac:dyDescent="0.3">
      <c r="A688" s="30">
        <f t="shared" si="23"/>
        <v>668</v>
      </c>
      <c r="B688" s="15" t="s">
        <v>3224</v>
      </c>
      <c r="C688" s="267" t="s">
        <v>4044</v>
      </c>
      <c r="D688" s="96"/>
      <c r="E688" s="32" t="s">
        <v>3288</v>
      </c>
      <c r="F688" s="32" t="s">
        <v>3921</v>
      </c>
      <c r="G688" s="19" t="s">
        <v>3225</v>
      </c>
      <c r="H688" s="19" t="s">
        <v>3225</v>
      </c>
      <c r="I688" s="16" t="s">
        <v>3447</v>
      </c>
      <c r="J688" s="16"/>
      <c r="K688" s="16"/>
      <c r="L688" s="16"/>
      <c r="M688" s="57"/>
      <c r="N688" s="65"/>
    </row>
    <row r="689" spans="1:14" ht="34.950000000000003" customHeight="1" x14ac:dyDescent="0.3">
      <c r="A689" s="30">
        <f t="shared" si="23"/>
        <v>669</v>
      </c>
      <c r="B689" s="15" t="s">
        <v>3226</v>
      </c>
      <c r="C689" s="267" t="s">
        <v>4045</v>
      </c>
      <c r="D689" s="96"/>
      <c r="E689" s="32" t="s">
        <v>3288</v>
      </c>
      <c r="F689" s="32" t="s">
        <v>3376</v>
      </c>
      <c r="G689" s="19" t="s">
        <v>3225</v>
      </c>
      <c r="H689" s="19" t="s">
        <v>3225</v>
      </c>
      <c r="I689" s="16" t="s">
        <v>3447</v>
      </c>
      <c r="J689" s="16"/>
      <c r="K689" s="16"/>
      <c r="L689" s="16"/>
      <c r="M689" s="57"/>
      <c r="N689" s="65"/>
    </row>
    <row r="690" spans="1:14" ht="34.950000000000003" customHeight="1" x14ac:dyDescent="0.3">
      <c r="A690" s="30">
        <f>A689+1</f>
        <v>670</v>
      </c>
      <c r="B690" s="15" t="s">
        <v>4754</v>
      </c>
      <c r="C690" s="267" t="s">
        <v>4753</v>
      </c>
      <c r="D690" s="96"/>
      <c r="E690" s="32" t="s">
        <v>3288</v>
      </c>
      <c r="F690" s="32" t="s">
        <v>3922</v>
      </c>
      <c r="G690" s="19" t="s">
        <v>3225</v>
      </c>
      <c r="H690" s="19" t="s">
        <v>3225</v>
      </c>
      <c r="I690" s="16" t="s">
        <v>3447</v>
      </c>
      <c r="J690" s="16"/>
      <c r="K690" s="16"/>
      <c r="L690" s="16"/>
      <c r="M690" s="57"/>
      <c r="N690" s="65"/>
    </row>
    <row r="691" spans="1:14" ht="36" customHeight="1" x14ac:dyDescent="0.3">
      <c r="A691" s="30">
        <f t="shared" si="23"/>
        <v>671</v>
      </c>
      <c r="B691" s="15" t="s">
        <v>3227</v>
      </c>
      <c r="C691" s="267" t="s">
        <v>4046</v>
      </c>
      <c r="D691" s="33"/>
      <c r="E691" s="32" t="s">
        <v>3288</v>
      </c>
      <c r="F691" s="32" t="s">
        <v>3341</v>
      </c>
      <c r="G691" s="19" t="s">
        <v>3228</v>
      </c>
      <c r="H691" s="19" t="s">
        <v>3228</v>
      </c>
      <c r="I691" s="16" t="s">
        <v>3447</v>
      </c>
      <c r="J691" s="16"/>
      <c r="K691" s="16"/>
      <c r="L691" s="16"/>
      <c r="M691" s="57"/>
      <c r="N691" s="65"/>
    </row>
    <row r="692" spans="1:14" ht="36" customHeight="1" x14ac:dyDescent="0.3">
      <c r="A692" s="30">
        <f t="shared" si="23"/>
        <v>672</v>
      </c>
      <c r="B692" s="15" t="s">
        <v>4759</v>
      </c>
      <c r="C692" s="267" t="s">
        <v>4758</v>
      </c>
      <c r="D692" s="33"/>
      <c r="E692" s="32" t="s">
        <v>3288</v>
      </c>
      <c r="F692" s="32" t="s">
        <v>3721</v>
      </c>
      <c r="G692" s="13">
        <v>33333</v>
      </c>
      <c r="H692" s="13">
        <v>33333</v>
      </c>
      <c r="I692" s="16" t="s">
        <v>3447</v>
      </c>
      <c r="J692" s="16"/>
      <c r="K692" s="72" t="s">
        <v>4760</v>
      </c>
      <c r="L692" s="16"/>
      <c r="M692" s="57"/>
      <c r="N692" s="65"/>
    </row>
    <row r="693" spans="1:14" ht="32.4" customHeight="1" x14ac:dyDescent="0.3">
      <c r="A693" s="30">
        <f t="shared" si="23"/>
        <v>673</v>
      </c>
      <c r="B693" s="15" t="s">
        <v>3613</v>
      </c>
      <c r="C693" s="267" t="s">
        <v>4047</v>
      </c>
      <c r="D693" s="96"/>
      <c r="E693" s="32" t="s">
        <v>3288</v>
      </c>
      <c r="F693" s="32" t="s">
        <v>3922</v>
      </c>
      <c r="G693" s="19">
        <v>33238</v>
      </c>
      <c r="H693" s="19">
        <v>33238</v>
      </c>
      <c r="I693" s="16" t="s">
        <v>3447</v>
      </c>
      <c r="J693" s="16"/>
      <c r="K693" s="16"/>
      <c r="L693" s="16"/>
      <c r="M693" s="57">
        <v>45144</v>
      </c>
      <c r="N693" s="65"/>
    </row>
    <row r="694" spans="1:14" ht="43.2" x14ac:dyDescent="0.3">
      <c r="A694" s="30">
        <f t="shared" si="23"/>
        <v>674</v>
      </c>
      <c r="B694" s="15" t="s">
        <v>3229</v>
      </c>
      <c r="C694" s="6" t="s">
        <v>4048</v>
      </c>
      <c r="D694" s="33"/>
      <c r="E694" s="32" t="s">
        <v>3288</v>
      </c>
      <c r="F694" s="32" t="s">
        <v>3721</v>
      </c>
      <c r="G694" s="19" t="s">
        <v>3230</v>
      </c>
      <c r="H694" s="19" t="s">
        <v>3230</v>
      </c>
      <c r="I694" s="16" t="s">
        <v>3447</v>
      </c>
      <c r="J694" s="16"/>
      <c r="K694" s="16"/>
      <c r="L694" s="16"/>
      <c r="M694" s="57"/>
      <c r="N694" s="65"/>
    </row>
    <row r="695" spans="1:14" ht="36.6" customHeight="1" x14ac:dyDescent="0.3">
      <c r="A695" s="30">
        <f t="shared" si="23"/>
        <v>675</v>
      </c>
      <c r="B695" s="15" t="s">
        <v>3231</v>
      </c>
      <c r="C695" s="6" t="s">
        <v>4049</v>
      </c>
      <c r="D695" s="33"/>
      <c r="E695" s="32" t="s">
        <v>3288</v>
      </c>
      <c r="F695" s="32" t="s">
        <v>3709</v>
      </c>
      <c r="G695" s="19" t="s">
        <v>3230</v>
      </c>
      <c r="H695" s="19" t="s">
        <v>3230</v>
      </c>
      <c r="I695" s="16" t="s">
        <v>3447</v>
      </c>
      <c r="J695" s="16"/>
      <c r="K695" s="16"/>
      <c r="L695" s="16"/>
      <c r="M695" s="57"/>
      <c r="N695" s="65"/>
    </row>
    <row r="696" spans="1:14" ht="34.200000000000003" customHeight="1" x14ac:dyDescent="0.3">
      <c r="A696" s="30">
        <f t="shared" si="23"/>
        <v>676</v>
      </c>
      <c r="B696" s="15" t="s">
        <v>3232</v>
      </c>
      <c r="C696" s="267" t="s">
        <v>4050</v>
      </c>
      <c r="D696" s="33"/>
      <c r="E696" s="32" t="s">
        <v>3288</v>
      </c>
      <c r="F696" s="32" t="s">
        <v>3721</v>
      </c>
      <c r="G696" s="91">
        <v>39791</v>
      </c>
      <c r="H696" s="91">
        <v>39791</v>
      </c>
      <c r="I696" s="16" t="s">
        <v>3447</v>
      </c>
      <c r="J696" s="16"/>
      <c r="K696" s="16"/>
      <c r="L696" s="16"/>
      <c r="M696" s="57"/>
      <c r="N696" s="65"/>
    </row>
    <row r="697" spans="1:14" ht="34.200000000000003" customHeight="1" x14ac:dyDescent="0.3">
      <c r="A697" s="30">
        <f t="shared" si="23"/>
        <v>677</v>
      </c>
      <c r="B697" s="15" t="s">
        <v>4083</v>
      </c>
      <c r="C697" s="267" t="s">
        <v>4084</v>
      </c>
      <c r="D697" s="96"/>
      <c r="E697" s="32" t="s">
        <v>3288</v>
      </c>
      <c r="F697" s="32" t="s">
        <v>3921</v>
      </c>
      <c r="G697" s="13">
        <v>39806</v>
      </c>
      <c r="H697" s="13">
        <v>39806</v>
      </c>
      <c r="I697" s="16" t="s">
        <v>3447</v>
      </c>
      <c r="J697" s="16"/>
      <c r="K697" s="16"/>
      <c r="L697" s="16"/>
      <c r="M697" s="57"/>
      <c r="N697" s="65"/>
    </row>
    <row r="698" spans="1:14" ht="34.200000000000003" customHeight="1" x14ac:dyDescent="0.3">
      <c r="A698" s="30">
        <f t="shared" si="23"/>
        <v>678</v>
      </c>
      <c r="B698" s="15" t="s">
        <v>4081</v>
      </c>
      <c r="C698" s="267" t="s">
        <v>4082</v>
      </c>
      <c r="D698" s="96"/>
      <c r="E698" s="32" t="s">
        <v>3288</v>
      </c>
      <c r="F698" s="32" t="s">
        <v>3921</v>
      </c>
      <c r="G698" s="13">
        <v>39806</v>
      </c>
      <c r="H698" s="13">
        <v>39806</v>
      </c>
      <c r="I698" s="16" t="s">
        <v>3447</v>
      </c>
      <c r="J698" s="16"/>
      <c r="K698" s="16"/>
      <c r="L698" s="16"/>
      <c r="M698" s="57"/>
      <c r="N698" s="65"/>
    </row>
    <row r="699" spans="1:14" ht="34.200000000000003" customHeight="1" x14ac:dyDescent="0.3">
      <c r="A699" s="30">
        <f t="shared" si="23"/>
        <v>679</v>
      </c>
      <c r="B699" s="15" t="s">
        <v>4080</v>
      </c>
      <c r="C699" s="267" t="s">
        <v>4079</v>
      </c>
      <c r="D699" s="96"/>
      <c r="E699" s="32" t="s">
        <v>3288</v>
      </c>
      <c r="F699" s="32" t="s">
        <v>3921</v>
      </c>
      <c r="G699" s="13">
        <v>39806</v>
      </c>
      <c r="H699" s="13">
        <v>39806</v>
      </c>
      <c r="I699" s="16" t="s">
        <v>3447</v>
      </c>
      <c r="J699" s="16"/>
      <c r="K699" s="16"/>
      <c r="L699" s="16"/>
      <c r="M699" s="57"/>
      <c r="N699" s="65"/>
    </row>
    <row r="700" spans="1:14" ht="39" customHeight="1" x14ac:dyDescent="0.3">
      <c r="A700" s="30">
        <f t="shared" si="23"/>
        <v>680</v>
      </c>
      <c r="B700" s="15" t="s">
        <v>4077</v>
      </c>
      <c r="C700" s="267" t="s">
        <v>4078</v>
      </c>
      <c r="D700" s="96"/>
      <c r="E700" s="32" t="s">
        <v>3288</v>
      </c>
      <c r="F700" s="32" t="s">
        <v>3982</v>
      </c>
      <c r="G700" s="13">
        <v>39716</v>
      </c>
      <c r="H700" s="13">
        <v>39716</v>
      </c>
      <c r="I700" s="16" t="s">
        <v>3447</v>
      </c>
      <c r="J700" s="16"/>
      <c r="K700" s="16"/>
      <c r="L700" s="16"/>
      <c r="M700" s="57"/>
      <c r="N700" s="65"/>
    </row>
    <row r="701" spans="1:14" ht="39" customHeight="1" x14ac:dyDescent="0.3">
      <c r="A701" s="30">
        <f t="shared" si="23"/>
        <v>681</v>
      </c>
      <c r="B701" s="15" t="s">
        <v>4076</v>
      </c>
      <c r="C701" s="267" t="s">
        <v>4075</v>
      </c>
      <c r="D701" s="96"/>
      <c r="E701" s="32" t="s">
        <v>3288</v>
      </c>
      <c r="F701" s="32" t="s">
        <v>3793</v>
      </c>
      <c r="G701" s="13">
        <v>39812</v>
      </c>
      <c r="H701" s="13">
        <v>39812</v>
      </c>
      <c r="I701" s="16" t="s">
        <v>3447</v>
      </c>
      <c r="J701" s="16"/>
      <c r="K701" s="16"/>
      <c r="L701" s="16"/>
      <c r="M701" s="57"/>
      <c r="N701" s="65"/>
    </row>
    <row r="702" spans="1:14" ht="37.950000000000003" customHeight="1" x14ac:dyDescent="0.3">
      <c r="A702" s="30">
        <f t="shared" si="23"/>
        <v>682</v>
      </c>
      <c r="B702" s="15" t="s">
        <v>3233</v>
      </c>
      <c r="C702" s="6" t="s">
        <v>4051</v>
      </c>
      <c r="D702" s="33"/>
      <c r="E702" s="32" t="s">
        <v>3288</v>
      </c>
      <c r="F702" s="32" t="s">
        <v>3386</v>
      </c>
      <c r="G702" s="19" t="s">
        <v>3230</v>
      </c>
      <c r="H702" s="19" t="s">
        <v>3230</v>
      </c>
      <c r="I702" s="16" t="s">
        <v>3447</v>
      </c>
      <c r="J702" s="16"/>
      <c r="K702" s="16"/>
      <c r="L702" s="16"/>
      <c r="M702" s="57"/>
      <c r="N702" s="65"/>
    </row>
    <row r="703" spans="1:14" ht="37.950000000000003" customHeight="1" x14ac:dyDescent="0.3">
      <c r="A703" s="30">
        <f t="shared" si="23"/>
        <v>683</v>
      </c>
      <c r="B703" s="15" t="s">
        <v>3981</v>
      </c>
      <c r="C703" s="267" t="s">
        <v>3980</v>
      </c>
      <c r="D703" s="96"/>
      <c r="E703" s="32" t="s">
        <v>3288</v>
      </c>
      <c r="F703" s="32" t="s">
        <v>3982</v>
      </c>
      <c r="G703" s="13">
        <v>39812</v>
      </c>
      <c r="H703" s="13">
        <v>39812</v>
      </c>
      <c r="I703" s="16" t="s">
        <v>3447</v>
      </c>
      <c r="J703" s="16"/>
      <c r="K703" s="16"/>
      <c r="L703" s="16"/>
      <c r="M703" s="57"/>
      <c r="N703" s="65"/>
    </row>
    <row r="704" spans="1:14" ht="35.4" customHeight="1" x14ac:dyDescent="0.3">
      <c r="A704" s="30">
        <f t="shared" si="23"/>
        <v>684</v>
      </c>
      <c r="B704" s="15" t="s">
        <v>3238</v>
      </c>
      <c r="C704" s="267" t="s">
        <v>3239</v>
      </c>
      <c r="D704" s="33"/>
      <c r="E704" s="32" t="s">
        <v>3288</v>
      </c>
      <c r="F704" s="32" t="s">
        <v>3721</v>
      </c>
      <c r="G704" s="19" t="s">
        <v>3240</v>
      </c>
      <c r="H704" s="19" t="s">
        <v>3240</v>
      </c>
      <c r="I704" s="16" t="s">
        <v>3447</v>
      </c>
      <c r="J704" s="16"/>
      <c r="K704" s="16"/>
      <c r="L704" s="16"/>
      <c r="M704" s="57"/>
      <c r="N704" s="65"/>
    </row>
    <row r="705" spans="1:14" ht="35.4" customHeight="1" x14ac:dyDescent="0.3">
      <c r="A705" s="30">
        <f t="shared" si="23"/>
        <v>685</v>
      </c>
      <c r="B705" s="15" t="s">
        <v>4092</v>
      </c>
      <c r="C705" s="267" t="s">
        <v>4091</v>
      </c>
      <c r="D705" s="96"/>
      <c r="E705" s="32" t="s">
        <v>3288</v>
      </c>
      <c r="F705" s="32" t="s">
        <v>3921</v>
      </c>
      <c r="G705" s="84">
        <v>32776</v>
      </c>
      <c r="H705" s="84">
        <v>32776</v>
      </c>
      <c r="I705" s="16" t="s">
        <v>3447</v>
      </c>
      <c r="J705" s="16"/>
      <c r="K705" s="16"/>
      <c r="L705" s="16"/>
      <c r="M705" s="57"/>
      <c r="N705" s="65"/>
    </row>
    <row r="706" spans="1:14" ht="43.2" x14ac:dyDescent="0.3">
      <c r="A706" s="30">
        <f t="shared" si="23"/>
        <v>686</v>
      </c>
      <c r="B706" s="15" t="s">
        <v>3241</v>
      </c>
      <c r="C706" s="267" t="s">
        <v>4052</v>
      </c>
      <c r="D706" s="96"/>
      <c r="E706" s="32" t="s">
        <v>3288</v>
      </c>
      <c r="F706" s="32" t="s">
        <v>3921</v>
      </c>
      <c r="G706" s="19" t="s">
        <v>3240</v>
      </c>
      <c r="H706" s="19" t="s">
        <v>3240</v>
      </c>
      <c r="I706" s="16" t="s">
        <v>3447</v>
      </c>
      <c r="J706" s="16"/>
      <c r="K706" s="16"/>
      <c r="L706" s="16"/>
      <c r="M706" s="57"/>
      <c r="N706" s="65"/>
    </row>
    <row r="707" spans="1:14" ht="42" customHeight="1" x14ac:dyDescent="0.3">
      <c r="A707" s="30">
        <f t="shared" si="23"/>
        <v>687</v>
      </c>
      <c r="B707" s="15" t="s">
        <v>3242</v>
      </c>
      <c r="C707" s="267" t="s">
        <v>4053</v>
      </c>
      <c r="D707" s="96"/>
      <c r="E707" s="32" t="s">
        <v>3288</v>
      </c>
      <c r="F707" s="32" t="s">
        <v>3921</v>
      </c>
      <c r="G707" s="19" t="s">
        <v>3240</v>
      </c>
      <c r="H707" s="19" t="s">
        <v>3240</v>
      </c>
      <c r="I707" s="16" t="s">
        <v>3447</v>
      </c>
      <c r="J707" s="16"/>
      <c r="K707" s="16"/>
      <c r="L707" s="16"/>
      <c r="M707" s="57"/>
      <c r="N707" s="65"/>
    </row>
    <row r="708" spans="1:14" ht="50.4" customHeight="1" x14ac:dyDescent="0.3">
      <c r="A708" s="30">
        <f t="shared" si="23"/>
        <v>688</v>
      </c>
      <c r="B708" s="15" t="s">
        <v>3243</v>
      </c>
      <c r="C708" s="267" t="s">
        <v>4054</v>
      </c>
      <c r="D708" s="96"/>
      <c r="E708" s="32" t="s">
        <v>3288</v>
      </c>
      <c r="F708" s="32" t="s">
        <v>3921</v>
      </c>
      <c r="G708" s="19" t="s">
        <v>3240</v>
      </c>
      <c r="H708" s="19" t="s">
        <v>3240</v>
      </c>
      <c r="I708" s="16" t="s">
        <v>3447</v>
      </c>
      <c r="J708" s="16"/>
      <c r="K708" s="16"/>
      <c r="L708" s="16"/>
      <c r="M708" s="57"/>
      <c r="N708" s="65"/>
    </row>
    <row r="709" spans="1:14" ht="37.200000000000003" customHeight="1" x14ac:dyDescent="0.3">
      <c r="A709" s="30">
        <f t="shared" si="23"/>
        <v>689</v>
      </c>
      <c r="B709" s="15" t="s">
        <v>3244</v>
      </c>
      <c r="C709" s="267" t="s">
        <v>4055</v>
      </c>
      <c r="D709" s="96"/>
      <c r="E709" s="32" t="s">
        <v>3288</v>
      </c>
      <c r="F709" s="32" t="s">
        <v>3921</v>
      </c>
      <c r="G709" s="19" t="s">
        <v>3240</v>
      </c>
      <c r="H709" s="19" t="s">
        <v>3240</v>
      </c>
      <c r="I709" s="16" t="s">
        <v>3447</v>
      </c>
      <c r="J709" s="16"/>
      <c r="K709" s="16"/>
      <c r="L709" s="16"/>
      <c r="M709" s="57"/>
      <c r="N709" s="65"/>
    </row>
    <row r="710" spans="1:14" ht="34.950000000000003" customHeight="1" x14ac:dyDescent="0.3">
      <c r="A710" s="30">
        <f t="shared" si="23"/>
        <v>690</v>
      </c>
      <c r="B710" s="15" t="s">
        <v>3245</v>
      </c>
      <c r="C710" s="267" t="s">
        <v>4342</v>
      </c>
      <c r="D710" s="96"/>
      <c r="E710" s="32" t="s">
        <v>3288</v>
      </c>
      <c r="F710" s="32" t="s">
        <v>3921</v>
      </c>
      <c r="G710" s="19" t="s">
        <v>3240</v>
      </c>
      <c r="H710" s="19" t="s">
        <v>3240</v>
      </c>
      <c r="I710" s="16" t="s">
        <v>3447</v>
      </c>
      <c r="J710" s="16"/>
      <c r="K710" s="16"/>
      <c r="L710" s="16"/>
      <c r="M710" s="57"/>
      <c r="N710" s="65"/>
    </row>
    <row r="711" spans="1:14" ht="36" customHeight="1" x14ac:dyDescent="0.3">
      <c r="A711" s="30">
        <f t="shared" si="23"/>
        <v>691</v>
      </c>
      <c r="B711" s="15" t="s">
        <v>4090</v>
      </c>
      <c r="C711" s="267" t="s">
        <v>4089</v>
      </c>
      <c r="D711" s="96"/>
      <c r="E711" s="32" t="s">
        <v>3288</v>
      </c>
      <c r="F711" s="32" t="s">
        <v>3921</v>
      </c>
      <c r="G711" s="13">
        <v>39812</v>
      </c>
      <c r="H711" s="13">
        <v>39812</v>
      </c>
      <c r="I711" s="16" t="s">
        <v>3447</v>
      </c>
      <c r="J711" s="16"/>
      <c r="K711" s="36"/>
      <c r="L711" s="72"/>
      <c r="M711" s="57"/>
      <c r="N711" s="65"/>
    </row>
    <row r="712" spans="1:14" ht="30.6" customHeight="1" x14ac:dyDescent="0.3">
      <c r="A712" s="30">
        <f t="shared" si="23"/>
        <v>692</v>
      </c>
      <c r="B712" s="15" t="s">
        <v>3246</v>
      </c>
      <c r="C712" s="267" t="s">
        <v>4056</v>
      </c>
      <c r="D712" s="96"/>
      <c r="E712" s="32" t="s">
        <v>3288</v>
      </c>
      <c r="F712" s="32" t="s">
        <v>3721</v>
      </c>
      <c r="G712" s="19" t="s">
        <v>3247</v>
      </c>
      <c r="H712" s="19" t="s">
        <v>3247</v>
      </c>
      <c r="I712" s="16" t="s">
        <v>3447</v>
      </c>
      <c r="J712" s="16"/>
      <c r="K712" s="16"/>
      <c r="L712" s="16"/>
      <c r="M712" s="57"/>
      <c r="N712" s="65"/>
    </row>
    <row r="713" spans="1:14" ht="41.4" customHeight="1" x14ac:dyDescent="0.3">
      <c r="A713" s="30">
        <f t="shared" si="23"/>
        <v>693</v>
      </c>
      <c r="B713" s="15" t="s">
        <v>3248</v>
      </c>
      <c r="C713" s="267" t="s">
        <v>3249</v>
      </c>
      <c r="D713" s="96"/>
      <c r="E713" s="32" t="s">
        <v>3288</v>
      </c>
      <c r="F713" s="32" t="s">
        <v>3289</v>
      </c>
      <c r="G713" s="19" t="s">
        <v>3250</v>
      </c>
      <c r="H713" s="19" t="s">
        <v>3250</v>
      </c>
      <c r="I713" s="16" t="s">
        <v>3447</v>
      </c>
      <c r="J713" s="16"/>
      <c r="K713" s="16"/>
      <c r="L713" s="16"/>
      <c r="M713" s="57"/>
      <c r="N713" s="65"/>
    </row>
    <row r="714" spans="1:14" x14ac:dyDescent="0.3">
      <c r="A714" s="30">
        <f t="shared" si="23"/>
        <v>694</v>
      </c>
      <c r="B714" s="15" t="s">
        <v>3251</v>
      </c>
      <c r="C714" s="267" t="s">
        <v>4057</v>
      </c>
      <c r="D714" s="96"/>
      <c r="E714" s="32" t="s">
        <v>3288</v>
      </c>
      <c r="F714" s="33" t="s">
        <v>3376</v>
      </c>
      <c r="G714" s="19" t="s">
        <v>3250</v>
      </c>
      <c r="H714" s="19" t="s">
        <v>3250</v>
      </c>
      <c r="I714" s="16" t="s">
        <v>3447</v>
      </c>
      <c r="J714" s="16"/>
      <c r="K714" s="16"/>
      <c r="L714" s="16"/>
      <c r="M714" s="57"/>
      <c r="N714" s="65"/>
    </row>
    <row r="715" spans="1:14" ht="34.950000000000003" customHeight="1" x14ac:dyDescent="0.3">
      <c r="A715" s="30">
        <f t="shared" si="23"/>
        <v>695</v>
      </c>
      <c r="B715" s="15" t="s">
        <v>3612</v>
      </c>
      <c r="C715" s="267" t="s">
        <v>4343</v>
      </c>
      <c r="D715" s="96"/>
      <c r="E715" s="32" t="s">
        <v>3288</v>
      </c>
      <c r="F715" s="32" t="s">
        <v>3922</v>
      </c>
      <c r="G715" s="19">
        <v>31777</v>
      </c>
      <c r="H715" s="19">
        <v>31777</v>
      </c>
      <c r="I715" s="16" t="s">
        <v>3447</v>
      </c>
      <c r="J715" s="16"/>
      <c r="K715" s="16"/>
      <c r="L715" s="16"/>
      <c r="M715" s="57">
        <v>45144</v>
      </c>
      <c r="N715" s="65"/>
    </row>
    <row r="716" spans="1:14" ht="28.8" x14ac:dyDescent="0.3">
      <c r="A716" s="30">
        <f t="shared" si="23"/>
        <v>696</v>
      </c>
      <c r="B716" s="15" t="s">
        <v>3610</v>
      </c>
      <c r="C716" s="267" t="s">
        <v>4344</v>
      </c>
      <c r="D716" s="96"/>
      <c r="E716" s="32" t="s">
        <v>3288</v>
      </c>
      <c r="F716" s="32" t="s">
        <v>3922</v>
      </c>
      <c r="G716" s="13">
        <v>31777</v>
      </c>
      <c r="H716" s="19">
        <v>31777</v>
      </c>
      <c r="I716" s="16" t="s">
        <v>3447</v>
      </c>
      <c r="J716" s="16"/>
      <c r="K716" s="16"/>
      <c r="L716" s="16"/>
      <c r="M716" s="57">
        <v>45144</v>
      </c>
      <c r="N716" s="65"/>
    </row>
    <row r="717" spans="1:14" ht="28.8" x14ac:dyDescent="0.3">
      <c r="A717" s="30">
        <f t="shared" si="23"/>
        <v>697</v>
      </c>
      <c r="B717" s="15" t="s">
        <v>3609</v>
      </c>
      <c r="C717" s="267" t="s">
        <v>4345</v>
      </c>
      <c r="D717" s="96"/>
      <c r="E717" s="32" t="s">
        <v>3288</v>
      </c>
      <c r="F717" s="32" t="s">
        <v>3922</v>
      </c>
      <c r="G717" s="13">
        <v>31777</v>
      </c>
      <c r="H717" s="19">
        <v>31777</v>
      </c>
      <c r="I717" s="16" t="s">
        <v>3447</v>
      </c>
      <c r="J717" s="16"/>
      <c r="K717" s="16"/>
      <c r="L717" s="16"/>
      <c r="M717" s="57">
        <v>45144</v>
      </c>
      <c r="N717" s="65"/>
    </row>
    <row r="718" spans="1:14" ht="36" customHeight="1" x14ac:dyDescent="0.3">
      <c r="A718" s="30">
        <f t="shared" si="23"/>
        <v>698</v>
      </c>
      <c r="B718" s="15" t="s">
        <v>3252</v>
      </c>
      <c r="C718" s="267" t="s">
        <v>4058</v>
      </c>
      <c r="D718" s="96"/>
      <c r="E718" s="32" t="s">
        <v>3288</v>
      </c>
      <c r="F718" s="32" t="s">
        <v>3341</v>
      </c>
      <c r="G718" s="13" t="s">
        <v>3253</v>
      </c>
      <c r="H718" s="19" t="s">
        <v>3253</v>
      </c>
      <c r="I718" s="16" t="s">
        <v>3447</v>
      </c>
      <c r="J718" s="16"/>
      <c r="K718" s="16"/>
      <c r="L718" s="16"/>
      <c r="M718" s="57"/>
      <c r="N718" s="65"/>
    </row>
    <row r="719" spans="1:14" ht="41.4" customHeight="1" x14ac:dyDescent="0.3">
      <c r="A719" s="30">
        <f t="shared" si="23"/>
        <v>699</v>
      </c>
      <c r="B719" s="15" t="s">
        <v>3254</v>
      </c>
      <c r="C719" s="267" t="s">
        <v>3255</v>
      </c>
      <c r="D719" s="96"/>
      <c r="E719" s="32" t="s">
        <v>3288</v>
      </c>
      <c r="F719" s="32" t="s">
        <v>3341</v>
      </c>
      <c r="G719" s="13" t="s">
        <v>3253</v>
      </c>
      <c r="H719" s="19" t="s">
        <v>3253</v>
      </c>
      <c r="I719" s="16" t="s">
        <v>3447</v>
      </c>
      <c r="J719" s="16"/>
      <c r="K719" s="16"/>
      <c r="L719" s="16"/>
      <c r="M719" s="57"/>
      <c r="N719" s="65"/>
    </row>
    <row r="720" spans="1:14" ht="41.4" customHeight="1" x14ac:dyDescent="0.3">
      <c r="A720" s="30">
        <f t="shared" si="23"/>
        <v>700</v>
      </c>
      <c r="B720" s="15" t="s">
        <v>3976</v>
      </c>
      <c r="C720" s="267" t="s">
        <v>3975</v>
      </c>
      <c r="D720" s="96"/>
      <c r="E720" s="32" t="s">
        <v>3288</v>
      </c>
      <c r="F720" s="32" t="s">
        <v>3730</v>
      </c>
      <c r="G720" s="84" t="s">
        <v>3977</v>
      </c>
      <c r="H720" s="26" t="s">
        <v>3977</v>
      </c>
      <c r="I720" s="16" t="s">
        <v>3447</v>
      </c>
      <c r="J720" s="16"/>
      <c r="K720" s="16"/>
      <c r="L720" s="16"/>
      <c r="M720" s="57"/>
      <c r="N720" s="65"/>
    </row>
    <row r="721" spans="1:14" ht="41.4" customHeight="1" x14ac:dyDescent="0.3">
      <c r="A721" s="30">
        <f t="shared" si="23"/>
        <v>701</v>
      </c>
      <c r="B721" s="15" t="s">
        <v>3979</v>
      </c>
      <c r="C721" s="267" t="s">
        <v>3978</v>
      </c>
      <c r="D721" s="96"/>
      <c r="E721" s="32" t="s">
        <v>3288</v>
      </c>
      <c r="F721" s="32" t="s">
        <v>3730</v>
      </c>
      <c r="G721" s="84" t="s">
        <v>3977</v>
      </c>
      <c r="H721" s="26" t="s">
        <v>3977</v>
      </c>
      <c r="I721" s="16" t="s">
        <v>3447</v>
      </c>
      <c r="J721" s="16"/>
      <c r="K721" s="16"/>
      <c r="L721" s="16"/>
      <c r="M721" s="57"/>
      <c r="N721" s="65"/>
    </row>
    <row r="722" spans="1:14" ht="43.2" x14ac:dyDescent="0.3">
      <c r="A722" s="30">
        <f t="shared" si="23"/>
        <v>702</v>
      </c>
      <c r="B722" s="15" t="s">
        <v>3616</v>
      </c>
      <c r="C722" s="267" t="s">
        <v>4059</v>
      </c>
      <c r="D722" s="96"/>
      <c r="E722" s="32" t="s">
        <v>3615</v>
      </c>
      <c r="F722" s="32" t="s">
        <v>3341</v>
      </c>
      <c r="G722" s="13">
        <v>31281</v>
      </c>
      <c r="H722" s="19">
        <v>31413</v>
      </c>
      <c r="I722" s="16" t="s">
        <v>3447</v>
      </c>
      <c r="J722" s="16"/>
      <c r="K722" s="16"/>
      <c r="L722" s="16"/>
      <c r="M722" s="57">
        <v>45144</v>
      </c>
      <c r="N722" s="65"/>
    </row>
    <row r="723" spans="1:14" ht="57.6" x14ac:dyDescent="0.3">
      <c r="A723" s="30">
        <f t="shared" si="23"/>
        <v>703</v>
      </c>
      <c r="B723" s="15" t="s">
        <v>3614</v>
      </c>
      <c r="C723" s="267" t="s">
        <v>4060</v>
      </c>
      <c r="D723" s="96"/>
      <c r="E723" s="32" t="s">
        <v>3615</v>
      </c>
      <c r="F723" s="32" t="s">
        <v>3341</v>
      </c>
      <c r="G723" s="13">
        <v>31281</v>
      </c>
      <c r="H723" s="19">
        <v>31413</v>
      </c>
      <c r="I723" s="16" t="s">
        <v>3447</v>
      </c>
      <c r="J723" s="16"/>
      <c r="K723" s="16"/>
      <c r="L723" s="16"/>
      <c r="M723" s="57">
        <v>45144</v>
      </c>
      <c r="N723" s="65"/>
    </row>
    <row r="724" spans="1:14" ht="33" customHeight="1" x14ac:dyDescent="0.3">
      <c r="A724" s="30">
        <f t="shared" si="23"/>
        <v>704</v>
      </c>
      <c r="B724" s="15" t="s">
        <v>3258</v>
      </c>
      <c r="C724" s="267" t="s">
        <v>4061</v>
      </c>
      <c r="D724" s="96"/>
      <c r="E724" s="32" t="s">
        <v>3288</v>
      </c>
      <c r="F724" s="32" t="s">
        <v>3386</v>
      </c>
      <c r="G724" s="13">
        <v>31048</v>
      </c>
      <c r="H724" s="13">
        <v>31048</v>
      </c>
      <c r="I724" s="16" t="s">
        <v>3447</v>
      </c>
      <c r="J724" s="16"/>
      <c r="K724" s="16"/>
      <c r="L724" s="16"/>
      <c r="M724" s="57"/>
      <c r="N724" s="65"/>
    </row>
    <row r="725" spans="1:14" ht="33" customHeight="1" x14ac:dyDescent="0.3">
      <c r="A725" s="30">
        <f t="shared" si="23"/>
        <v>705</v>
      </c>
      <c r="B725" s="15" t="s">
        <v>5087</v>
      </c>
      <c r="C725" s="252" t="s">
        <v>5086</v>
      </c>
      <c r="D725" s="96"/>
      <c r="E725" s="32" t="s">
        <v>3288</v>
      </c>
      <c r="F725" s="32" t="s">
        <v>3341</v>
      </c>
      <c r="G725" s="13">
        <v>31047</v>
      </c>
      <c r="H725" s="13">
        <v>31047</v>
      </c>
      <c r="I725" s="16" t="s">
        <v>3447</v>
      </c>
      <c r="J725" s="16"/>
      <c r="K725" s="16"/>
      <c r="L725" s="16"/>
      <c r="M725" s="57">
        <v>45495</v>
      </c>
      <c r="N725" s="65"/>
    </row>
    <row r="726" spans="1:14" ht="39" customHeight="1" x14ac:dyDescent="0.3">
      <c r="A726" s="30">
        <f t="shared" si="23"/>
        <v>706</v>
      </c>
      <c r="B726" s="15" t="s">
        <v>3611</v>
      </c>
      <c r="C726" s="267" t="s">
        <v>4062</v>
      </c>
      <c r="D726" s="96"/>
      <c r="E726" s="32" t="s">
        <v>3288</v>
      </c>
      <c r="F726" s="32" t="s">
        <v>3922</v>
      </c>
      <c r="G726" s="13">
        <v>30681</v>
      </c>
      <c r="H726" s="13">
        <v>30681</v>
      </c>
      <c r="I726" s="16" t="s">
        <v>3447</v>
      </c>
      <c r="J726" s="16"/>
      <c r="K726" s="16"/>
      <c r="L726" s="16"/>
      <c r="M726" s="57">
        <v>45144</v>
      </c>
      <c r="N726" s="65"/>
    </row>
    <row r="727" spans="1:14" ht="40.950000000000003" customHeight="1" x14ac:dyDescent="0.3">
      <c r="A727" s="30">
        <f t="shared" si="23"/>
        <v>707</v>
      </c>
      <c r="B727" s="15" t="s">
        <v>3259</v>
      </c>
      <c r="C727" s="267" t="s">
        <v>4063</v>
      </c>
      <c r="D727" s="96"/>
      <c r="E727" s="32" t="s">
        <v>3288</v>
      </c>
      <c r="F727" s="32" t="s">
        <v>3921</v>
      </c>
      <c r="G727" s="13">
        <v>30386</v>
      </c>
      <c r="H727" s="13">
        <v>30386</v>
      </c>
      <c r="I727" s="16" t="s">
        <v>3447</v>
      </c>
      <c r="J727" s="16"/>
      <c r="K727" s="16"/>
      <c r="L727" s="16"/>
      <c r="M727" s="57"/>
      <c r="N727" s="65"/>
    </row>
    <row r="728" spans="1:14" ht="54" customHeight="1" x14ac:dyDescent="0.3">
      <c r="A728" s="30">
        <f t="shared" si="23"/>
        <v>708</v>
      </c>
      <c r="B728" s="15" t="s">
        <v>4764</v>
      </c>
      <c r="C728" s="267" t="s">
        <v>4763</v>
      </c>
      <c r="D728" s="96"/>
      <c r="E728" s="32" t="s">
        <v>3288</v>
      </c>
      <c r="F728" s="32" t="s">
        <v>3652</v>
      </c>
      <c r="G728" s="13">
        <v>39806</v>
      </c>
      <c r="H728" s="13">
        <v>39806</v>
      </c>
      <c r="I728" s="16" t="s">
        <v>3447</v>
      </c>
      <c r="J728" s="16"/>
      <c r="K728" s="16"/>
      <c r="L728" s="16"/>
      <c r="M728" s="57"/>
      <c r="N728" s="65"/>
    </row>
    <row r="729" spans="1:14" ht="46.8" customHeight="1" x14ac:dyDescent="0.3">
      <c r="A729" s="30">
        <f t="shared" si="23"/>
        <v>709</v>
      </c>
      <c r="B729" s="15" t="s">
        <v>4762</v>
      </c>
      <c r="C729" s="267" t="s">
        <v>4761</v>
      </c>
      <c r="D729" s="96"/>
      <c r="E729" s="32" t="s">
        <v>3288</v>
      </c>
      <c r="F729" s="32" t="s">
        <v>3652</v>
      </c>
      <c r="G729" s="13">
        <v>39806</v>
      </c>
      <c r="H729" s="13">
        <v>39806</v>
      </c>
      <c r="I729" s="16" t="s">
        <v>3447</v>
      </c>
      <c r="J729" s="16"/>
      <c r="K729" s="16"/>
      <c r="L729" s="16"/>
      <c r="M729" s="57"/>
      <c r="N729" s="65"/>
    </row>
    <row r="730" spans="1:14" ht="33.6" customHeight="1" x14ac:dyDescent="0.3">
      <c r="A730" s="30">
        <f t="shared" si="23"/>
        <v>710</v>
      </c>
      <c r="B730" s="15" t="s">
        <v>5760</v>
      </c>
      <c r="C730" s="9" t="s">
        <v>5759</v>
      </c>
      <c r="D730" s="96"/>
      <c r="E730" s="32" t="s">
        <v>3288</v>
      </c>
      <c r="F730" s="32" t="s">
        <v>3652</v>
      </c>
      <c r="G730" s="13">
        <v>29951</v>
      </c>
      <c r="H730" s="13">
        <v>29951</v>
      </c>
      <c r="I730" s="16" t="s">
        <v>3447</v>
      </c>
      <c r="J730" s="16"/>
      <c r="K730" s="16"/>
      <c r="L730" s="16"/>
      <c r="M730" s="57"/>
      <c r="N730" s="65"/>
    </row>
    <row r="731" spans="1:14" ht="36" customHeight="1" x14ac:dyDescent="0.3">
      <c r="A731" s="30">
        <f t="shared" si="23"/>
        <v>711</v>
      </c>
      <c r="B731" s="15" t="s">
        <v>5758</v>
      </c>
      <c r="C731" s="9" t="s">
        <v>5757</v>
      </c>
      <c r="D731" s="96"/>
      <c r="E731" s="32" t="s">
        <v>3288</v>
      </c>
      <c r="F731" s="32" t="s">
        <v>3652</v>
      </c>
      <c r="G731" s="13">
        <v>29951</v>
      </c>
      <c r="H731" s="13">
        <v>29951</v>
      </c>
      <c r="I731" s="16" t="s">
        <v>3447</v>
      </c>
      <c r="J731" s="16"/>
      <c r="K731" s="16"/>
      <c r="L731" s="16"/>
      <c r="M731" s="57"/>
      <c r="N731" s="65"/>
    </row>
    <row r="732" spans="1:14" ht="36" customHeight="1" x14ac:dyDescent="0.3">
      <c r="A732" s="30">
        <f t="shared" si="23"/>
        <v>712</v>
      </c>
      <c r="B732" s="15" t="s">
        <v>3971</v>
      </c>
      <c r="C732" s="267" t="s">
        <v>3970</v>
      </c>
      <c r="D732" s="96"/>
      <c r="E732" s="32" t="s">
        <v>3288</v>
      </c>
      <c r="F732" s="32" t="s">
        <v>3922</v>
      </c>
      <c r="G732" s="84" t="s">
        <v>3972</v>
      </c>
      <c r="H732" s="84" t="s">
        <v>3972</v>
      </c>
      <c r="I732" s="16" t="s">
        <v>3447</v>
      </c>
      <c r="J732" s="16"/>
      <c r="K732" s="16"/>
      <c r="L732" s="16"/>
      <c r="M732" s="57"/>
      <c r="N732" s="65"/>
    </row>
    <row r="733" spans="1:14" ht="36" customHeight="1" x14ac:dyDescent="0.3">
      <c r="A733" s="30">
        <f t="shared" si="23"/>
        <v>713</v>
      </c>
      <c r="B733" s="15" t="s">
        <v>3974</v>
      </c>
      <c r="C733" s="267" t="s">
        <v>3973</v>
      </c>
      <c r="D733" s="96"/>
      <c r="E733" s="32" t="s">
        <v>3288</v>
      </c>
      <c r="F733" s="32" t="s">
        <v>3730</v>
      </c>
      <c r="G733" s="84" t="s">
        <v>3972</v>
      </c>
      <c r="H733" s="84" t="s">
        <v>3972</v>
      </c>
      <c r="I733" s="16" t="s">
        <v>3447</v>
      </c>
      <c r="J733" s="16"/>
      <c r="K733" s="16"/>
      <c r="L733" s="16"/>
      <c r="M733" s="57"/>
      <c r="N733" s="65"/>
    </row>
    <row r="734" spans="1:14" s="288" customFormat="1" ht="36" customHeight="1" x14ac:dyDescent="0.3">
      <c r="A734" s="318">
        <f t="shared" si="23"/>
        <v>714</v>
      </c>
      <c r="B734" s="319" t="s">
        <v>3966</v>
      </c>
      <c r="C734" s="290" t="s">
        <v>3965</v>
      </c>
      <c r="D734" s="320"/>
      <c r="E734" s="321" t="s">
        <v>3288</v>
      </c>
      <c r="F734" s="321" t="s">
        <v>3730</v>
      </c>
      <c r="G734" s="322" t="s">
        <v>3967</v>
      </c>
      <c r="H734" s="322" t="s">
        <v>3967</v>
      </c>
      <c r="I734" s="323" t="s">
        <v>3451</v>
      </c>
      <c r="J734" s="323"/>
      <c r="K734" s="323"/>
      <c r="L734" s="324" t="s">
        <v>3968</v>
      </c>
      <c r="M734" s="56"/>
      <c r="N734" s="85"/>
    </row>
    <row r="735" spans="1:14" ht="42.6" customHeight="1" x14ac:dyDescent="0.3">
      <c r="A735" s="30">
        <f t="shared" si="23"/>
        <v>715</v>
      </c>
      <c r="B735" s="15" t="s">
        <v>3260</v>
      </c>
      <c r="C735" s="267" t="s">
        <v>4064</v>
      </c>
      <c r="D735" s="96"/>
      <c r="E735" s="32" t="s">
        <v>3288</v>
      </c>
      <c r="F735" s="32" t="s">
        <v>3920</v>
      </c>
      <c r="G735" s="13">
        <v>28585</v>
      </c>
      <c r="H735" s="13">
        <v>28585</v>
      </c>
      <c r="I735" s="16" t="s">
        <v>3447</v>
      </c>
      <c r="J735" s="16"/>
      <c r="K735" s="16"/>
      <c r="L735" s="16"/>
      <c r="M735" s="57"/>
      <c r="N735" s="65"/>
    </row>
    <row r="736" spans="1:14" ht="48.6" customHeight="1" x14ac:dyDescent="0.3">
      <c r="A736" s="30">
        <f t="shared" si="23"/>
        <v>716</v>
      </c>
      <c r="B736" s="15" t="s">
        <v>3264</v>
      </c>
      <c r="C736" s="267" t="s">
        <v>4065</v>
      </c>
      <c r="D736" s="96"/>
      <c r="E736" s="32" t="s">
        <v>3288</v>
      </c>
      <c r="F736" s="32" t="s">
        <v>3920</v>
      </c>
      <c r="G736" s="13">
        <v>28585</v>
      </c>
      <c r="H736" s="13">
        <v>28585</v>
      </c>
      <c r="I736" s="16" t="s">
        <v>3447</v>
      </c>
      <c r="J736" s="16"/>
      <c r="K736" s="16"/>
      <c r="L736" s="16"/>
      <c r="M736" s="57"/>
      <c r="N736" s="65"/>
    </row>
    <row r="737" spans="1:14" ht="36" customHeight="1" x14ac:dyDescent="0.3">
      <c r="A737" s="30">
        <f t="shared" si="23"/>
        <v>717</v>
      </c>
      <c r="B737" s="15" t="s">
        <v>3263</v>
      </c>
      <c r="C737" s="267" t="s">
        <v>4066</v>
      </c>
      <c r="D737" s="96"/>
      <c r="E737" s="32" t="s">
        <v>3288</v>
      </c>
      <c r="F737" s="32" t="s">
        <v>3921</v>
      </c>
      <c r="G737" s="13">
        <v>28585</v>
      </c>
      <c r="H737" s="13">
        <v>28585</v>
      </c>
      <c r="I737" s="16" t="s">
        <v>3447</v>
      </c>
      <c r="J737" s="16"/>
      <c r="K737" s="16"/>
      <c r="L737" s="16"/>
      <c r="M737" s="57"/>
      <c r="N737" s="65"/>
    </row>
    <row r="738" spans="1:14" ht="35.4" customHeight="1" x14ac:dyDescent="0.3">
      <c r="A738" s="30">
        <f t="shared" si="23"/>
        <v>718</v>
      </c>
      <c r="B738" s="15" t="s">
        <v>3226</v>
      </c>
      <c r="C738" s="267" t="s">
        <v>3969</v>
      </c>
      <c r="D738" s="96"/>
      <c r="E738" s="32" t="s">
        <v>3288</v>
      </c>
      <c r="F738" s="32" t="s">
        <v>3921</v>
      </c>
      <c r="G738" s="13">
        <v>28585</v>
      </c>
      <c r="H738" s="13">
        <v>28585</v>
      </c>
      <c r="I738" s="16" t="s">
        <v>3447</v>
      </c>
      <c r="J738" s="16"/>
      <c r="K738" s="16"/>
      <c r="L738" s="16"/>
      <c r="M738" s="57"/>
      <c r="N738" s="65"/>
    </row>
    <row r="739" spans="1:14" ht="42.6" customHeight="1" x14ac:dyDescent="0.3">
      <c r="A739" s="30">
        <f t="shared" si="23"/>
        <v>719</v>
      </c>
      <c r="B739" s="15" t="s">
        <v>3261</v>
      </c>
      <c r="C739" s="267" t="s">
        <v>4067</v>
      </c>
      <c r="D739" s="96"/>
      <c r="E739" s="32" t="s">
        <v>3288</v>
      </c>
      <c r="F739" s="32" t="s">
        <v>3742</v>
      </c>
      <c r="G739" s="13">
        <v>28585</v>
      </c>
      <c r="H739" s="13">
        <v>28585</v>
      </c>
      <c r="I739" s="16" t="s">
        <v>3447</v>
      </c>
      <c r="J739" s="16"/>
      <c r="K739" s="16"/>
      <c r="L739" s="16"/>
      <c r="M739" s="75"/>
      <c r="N739" s="65"/>
    </row>
    <row r="740" spans="1:14" ht="40.950000000000003" customHeight="1" x14ac:dyDescent="0.3">
      <c r="A740" s="30">
        <f t="shared" si="23"/>
        <v>720</v>
      </c>
      <c r="B740" s="15" t="s">
        <v>3964</v>
      </c>
      <c r="C740" s="267" t="s">
        <v>3963</v>
      </c>
      <c r="D740" s="96"/>
      <c r="E740" s="32" t="s">
        <v>3288</v>
      </c>
      <c r="F740" s="32" t="s">
        <v>3921</v>
      </c>
      <c r="G740" s="13">
        <v>39806</v>
      </c>
      <c r="H740" s="13">
        <v>39806</v>
      </c>
      <c r="I740" s="16" t="s">
        <v>3447</v>
      </c>
      <c r="J740" s="16"/>
      <c r="K740" s="19"/>
      <c r="L740" s="37"/>
      <c r="M740" s="75"/>
      <c r="N740" s="65"/>
    </row>
    <row r="741" spans="1:14" x14ac:dyDescent="0.3">
      <c r="B741" s="110"/>
      <c r="C741" s="110"/>
    </row>
    <row r="742" spans="1:14" x14ac:dyDescent="0.3">
      <c r="B742" s="33"/>
      <c r="C742" s="9" t="s">
        <v>4801</v>
      </c>
      <c r="D742" s="33">
        <f>COUNTIF(D19:D740,"Có")</f>
        <v>187</v>
      </c>
    </row>
  </sheetData>
  <sheetProtection formatCells="0" formatColumns="0" formatRows="0" insertColumns="0" insertRows="0" insertHyperlinks="0" deleteColumns="0" deleteRows="0" sort="0" autoFilter="0" pivotTables="0"/>
  <autoFilter ref="A4:M740" xr:uid="{00000000-0009-0000-0000-000001000000}"/>
  <mergeCells count="4">
    <mergeCell ref="A1:M1"/>
    <mergeCell ref="A2:B2"/>
    <mergeCell ref="F2:G2"/>
    <mergeCell ref="A3:B3"/>
  </mergeCells>
  <dataValidations count="1">
    <dataValidation type="list" allowBlank="1" showInputMessage="1" showErrorMessage="1" sqref="I6:I740" xr:uid="{74804CF3-F388-4382-8376-A28F8AC537E7}">
      <formula1>"Chưa hiệu lực, Đang hiệu lực, Hết hiệu lực, Không còn phù hợp"</formula1>
    </dataValidation>
  </dataValidations>
  <hyperlinks>
    <hyperlink ref="C3" r:id="rId1" xr:uid="{D0868C32-6789-4EA2-8EB8-0CFBAA9FCDA3}"/>
    <hyperlink ref="B553" r:id="rId2" xr:uid="{1A0AF762-E171-452F-B57B-262C3FF2C71F}"/>
    <hyperlink ref="B71" r:id="rId3" xr:uid="{ABB2BE1D-4FE6-452E-B8D0-9E457A109B2C}"/>
    <hyperlink ref="B191" r:id="rId4" xr:uid="{0C681F51-61D6-47FC-86F6-19E5B07D6196}"/>
    <hyperlink ref="B459" r:id="rId5" xr:uid="{402578AC-3F6E-4AB7-B391-28BA45470D79}"/>
    <hyperlink ref="B457" r:id="rId6" display="TCVN 6780-4 : 2009" xr:uid="{0FF67761-5CA1-4008-A650-1C941935B341}"/>
    <hyperlink ref="B481" r:id="rId7" xr:uid="{8B8B7B0F-5FB0-4056-82CA-8E8558FBD3E2}"/>
    <hyperlink ref="B334" r:id="rId8" xr:uid="{0D30698B-4B6D-4CA4-B544-DDC11F8681EA}"/>
    <hyperlink ref="B135" r:id="rId9" xr:uid="{0F06E5AA-4BBD-41BF-8ABA-030A4F4500DB}"/>
    <hyperlink ref="B190" r:id="rId10" xr:uid="{3C920951-DAE0-4B39-A067-AEC20AFBD0B9}"/>
    <hyperlink ref="B189" r:id="rId11" xr:uid="{091BB01A-BDEF-4A93-9262-78C62FA18191}"/>
    <hyperlink ref="B134" r:id="rId12" xr:uid="{70FBFC47-3874-4B61-BA62-17B5621EBBB1}"/>
    <hyperlink ref="B444" r:id="rId13" xr:uid="{7F13BE5A-34F2-4399-A83B-FE0CFB1819A0}"/>
    <hyperlink ref="B332" r:id="rId14" xr:uid="{0E7AE60E-22F5-42BD-BD67-D4FBE7EAE512}"/>
    <hyperlink ref="B300" r:id="rId15" xr:uid="{A4AFBC9F-FE46-4ADD-84AB-D0A062793205}"/>
    <hyperlink ref="B299" r:id="rId16" xr:uid="{18F950FB-AB91-40B9-A41C-A32836EAAC4F}"/>
    <hyperlink ref="B26" r:id="rId17" xr:uid="{D41447E3-7475-4866-9233-941737FF23F6}"/>
    <hyperlink ref="B28" r:id="rId18" xr:uid="{4F277B70-5540-4F87-BED5-71926F097DDB}"/>
    <hyperlink ref="B29" r:id="rId19" xr:uid="{074BF07A-AB8F-4EB4-AFA7-DB128CAF7340}"/>
    <hyperlink ref="C2" r:id="rId20" xr:uid="{59610BE8-6C81-4E69-888E-2D1D0D0D6F2B}"/>
    <hyperlink ref="B539" r:id="rId21" xr:uid="{7F25D878-4E53-481A-89C7-6C2C1A478701}"/>
    <hyperlink ref="B157" r:id="rId22" xr:uid="{6EB1FEC3-14EC-464F-ABC3-FC3B0E4D73C6}"/>
    <hyperlink ref="B158" r:id="rId23" xr:uid="{897F4209-B07F-46F4-841A-D162F71AF71F}"/>
    <hyperlink ref="B339" r:id="rId24" xr:uid="{28649632-B0D9-421E-9D2E-6EFBD089C837}"/>
    <hyperlink ref="B211" r:id="rId25" xr:uid="{C07DE22F-F532-4BF8-A862-8DA4AD531CFE}"/>
    <hyperlink ref="B416" r:id="rId26" xr:uid="{215717B3-1F01-46AD-B44B-11E79B25ED8B}"/>
    <hyperlink ref="B62" r:id="rId27" xr:uid="{9966D97C-EBDD-439F-A941-F50919D05A23}"/>
    <hyperlink ref="B725" r:id="rId28" xr:uid="{4997F772-CC5C-4087-B2DF-805A0E916F7C}"/>
    <hyperlink ref="B24" r:id="rId29" xr:uid="{A8C9DE6B-A2EB-4535-86C5-B5735F899FDA}"/>
    <hyperlink ref="B25" r:id="rId30" xr:uid="{BE846BEC-A631-41D2-B7D9-48ADB970DF69}"/>
    <hyperlink ref="B27" r:id="rId31" xr:uid="{0D396213-61C4-490F-8CE5-0A92E39A88A1}"/>
    <hyperlink ref="B33" r:id="rId32" xr:uid="{9ED5C2B6-F271-4CF0-8A42-B9C56269B2B3}"/>
    <hyperlink ref="B240" r:id="rId33" xr:uid="{B7747D12-C253-44A7-BF56-00D8FC5F30A1}"/>
    <hyperlink ref="B395" r:id="rId34" xr:uid="{0DB5B4F0-5A05-4EA3-B834-26DD90B86D08}"/>
    <hyperlink ref="B210" r:id="rId35" xr:uid="{2886A015-EEFC-4535-A8F9-3408F4944FFE}"/>
    <hyperlink ref="B309" r:id="rId36" xr:uid="{4507C333-D591-4F07-B38F-A2D7120BEB3A}"/>
    <hyperlink ref="B310" r:id="rId37" xr:uid="{51FD067F-42F7-4BB9-BEBF-62846F63C0AE}"/>
    <hyperlink ref="B311" r:id="rId38" xr:uid="{FFE2C915-EE0B-4394-98A0-55072CB6FBE3}"/>
    <hyperlink ref="B312" r:id="rId39" xr:uid="{50B1F0A4-D0F0-48FE-9EF0-AC59F906AFB3}"/>
    <hyperlink ref="B314" r:id="rId40" xr:uid="{7890EF15-E7D0-4AD9-B9E3-59C515F7F616}"/>
    <hyperlink ref="B315" r:id="rId41" xr:uid="{8329E94F-FA7E-4D36-9514-7E9C2255CD8D}"/>
    <hyperlink ref="B313" r:id="rId42" xr:uid="{5ACEC148-1388-460D-ADAD-0E4773794A60}"/>
    <hyperlink ref="B316" r:id="rId43" xr:uid="{6AB4C5D2-F469-496B-8A47-882C9DE9FA49}"/>
    <hyperlink ref="B656" r:id="rId44" xr:uid="{44DAB40B-DB18-4041-A64A-DB01D0E9A93E}"/>
    <hyperlink ref="B63" r:id="rId45" xr:uid="{EB70972D-877F-4EF6-9C86-4FF2AD802BFC}"/>
    <hyperlink ref="B64" r:id="rId46" xr:uid="{13E6E54C-762A-491A-84B7-A0A2F0C9F019}"/>
    <hyperlink ref="B66" r:id="rId47" xr:uid="{4AB2DCE7-FFD8-4909-9617-67C8997479EB}"/>
    <hyperlink ref="B65" r:id="rId48" xr:uid="{55C2A88A-56B2-482A-A360-8D6BDAAB688B}"/>
    <hyperlink ref="B32" r:id="rId49" xr:uid="{3806BA7F-8A52-4B10-8FAD-87A324D890A8}"/>
    <hyperlink ref="B209" r:id="rId50" xr:uid="{141966EC-5527-4B50-849F-1BCD932CDAEF}"/>
    <hyperlink ref="B19" r:id="rId51" xr:uid="{1073EFF2-36D0-4A13-BB05-C59A65A63242}"/>
    <hyperlink ref="B34" r:id="rId52" xr:uid="{446F0ED4-3B78-4B1C-AAE1-58F6990FD56C}"/>
    <hyperlink ref="B35" r:id="rId53" xr:uid="{62A599D1-E565-42A2-9011-CA0D1084FA09}"/>
    <hyperlink ref="B36" r:id="rId54" xr:uid="{71241659-19D4-4E95-B7AC-8046FB300F84}"/>
    <hyperlink ref="B37" r:id="rId55" xr:uid="{7839E4FA-CD91-4BE1-891A-6CDF86ED7841}"/>
    <hyperlink ref="B38" r:id="rId56" xr:uid="{D1DF4C25-9151-4916-8E90-CADFEFB1D5E4}"/>
    <hyperlink ref="B39" r:id="rId57" xr:uid="{49C38C51-12AA-4D5C-AD09-830374224D0B}"/>
    <hyperlink ref="B40" r:id="rId58" xr:uid="{B432EF85-23DC-4B98-9819-984B9448E073}"/>
    <hyperlink ref="B41" r:id="rId59" xr:uid="{642592B8-E548-43F5-BA4A-B611AB33E4F1}"/>
    <hyperlink ref="B42" r:id="rId60" xr:uid="{780F6912-C4F9-4A96-9D81-93E95040A7B1}"/>
    <hyperlink ref="B43" r:id="rId61" xr:uid="{419F1B46-4816-460D-AD57-23E70248489D}"/>
    <hyperlink ref="B44" r:id="rId62" xr:uid="{21F64719-20BF-4931-8F96-5289796F9064}"/>
    <hyperlink ref="B45" r:id="rId63" xr:uid="{DF8B4557-4BA4-48DE-B201-F6931F374D3C}"/>
    <hyperlink ref="B47" r:id="rId64" xr:uid="{C6158EB1-8C32-4005-A983-A8C678ED1EA5}"/>
    <hyperlink ref="B48" r:id="rId65" xr:uid="{70387A09-C94B-432A-A043-1172F34C1846}"/>
    <hyperlink ref="B49" r:id="rId66" xr:uid="{7B0E4070-8C93-4117-9344-D8917642F6C0}"/>
    <hyperlink ref="B50" r:id="rId67" xr:uid="{C3605F11-DDF2-4C30-AAD3-58A2F2032B04}"/>
    <hyperlink ref="B51" r:id="rId68" xr:uid="{9EA9369B-C91D-42FA-9DE1-C24B04D4F735}"/>
    <hyperlink ref="B52" r:id="rId69" xr:uid="{BD2ABDD2-718E-430C-8FE6-761A12D9F22E}"/>
    <hyperlink ref="B53" r:id="rId70" xr:uid="{4180907B-D76C-4FA5-967A-DEABCCEE0FED}"/>
    <hyperlink ref="B54" r:id="rId71" xr:uid="{B23DD309-E3A1-4CE9-A2EE-D398A7A6EFB4}"/>
    <hyperlink ref="B55" r:id="rId72" xr:uid="{42EA0094-099B-49E3-AE13-7C74C179567C}"/>
    <hyperlink ref="B56" r:id="rId73" xr:uid="{80E2CBAF-CAFD-4DAE-A420-BC67B256FA43}"/>
    <hyperlink ref="B57" r:id="rId74" xr:uid="{DC54CCE2-BCDD-4D09-B4E7-28CFFB3EB106}"/>
    <hyperlink ref="B58" r:id="rId75" xr:uid="{F19EF83A-28D8-4B98-81E4-62D4BDCEE3F4}"/>
    <hyperlink ref="B59" r:id="rId76" xr:uid="{89419F09-D760-4C20-8FF4-93D558C62BD7}"/>
    <hyperlink ref="B60" r:id="rId77" xr:uid="{CED0310B-ED2F-42F0-85CD-0C8259FEA67B}"/>
    <hyperlink ref="B61" r:id="rId78" xr:uid="{F1CB2D82-8DC7-45F2-87E4-112D30C609CB}"/>
    <hyperlink ref="B67" r:id="rId79" xr:uid="{633D4EAE-1D2A-420B-A0E0-F128D86E0D50}"/>
    <hyperlink ref="B68" r:id="rId80" xr:uid="{E4421EF7-70F0-4CE7-BDB9-96344CF88121}"/>
    <hyperlink ref="B69" r:id="rId81" xr:uid="{F37B377F-A5C6-4E62-94A4-22EE934734B7}"/>
    <hyperlink ref="B70" r:id="rId82" xr:uid="{5CEB2C19-485C-48E9-A9D1-44C57E37A53C}"/>
    <hyperlink ref="B72" r:id="rId83" xr:uid="{57E5F150-F936-4065-BAA9-83A071C51D7B}"/>
    <hyperlink ref="B73" r:id="rId84" xr:uid="{8C730E92-AA70-4FD4-B737-45DE5260A257}"/>
    <hyperlink ref="B74" r:id="rId85" xr:uid="{00F5B411-9F17-46A6-B2CC-E1E9F2D11B63}"/>
    <hyperlink ref="B75" r:id="rId86" xr:uid="{38749B48-EAA1-4189-AE3F-F068E44A0D16}"/>
    <hyperlink ref="B76" r:id="rId87" xr:uid="{4827832D-F134-41A6-8067-126DCADB39A7}"/>
    <hyperlink ref="B77" r:id="rId88" xr:uid="{42EE3311-6D29-47F1-8BCA-48AEF2614CDA}"/>
    <hyperlink ref="B78" r:id="rId89" xr:uid="{DECFBDC7-56EA-41F8-9496-13D0163B02D2}"/>
    <hyperlink ref="B79" r:id="rId90" xr:uid="{F8F82312-A000-44C9-B1BE-396BFD70EADC}"/>
    <hyperlink ref="B80" r:id="rId91" xr:uid="{41276088-2538-4E81-AA46-DEA03C8CE912}"/>
    <hyperlink ref="B81" r:id="rId92" xr:uid="{9D40BECF-1A07-4730-920C-009D39B1D5D2}"/>
    <hyperlink ref="B82" r:id="rId93" xr:uid="{28A36059-8FB1-4F71-9BDE-336A221F7B91}"/>
    <hyperlink ref="B83" r:id="rId94" xr:uid="{810883E4-EBC1-48B2-8B1D-0D64ECF3C111}"/>
    <hyperlink ref="B84" r:id="rId95" xr:uid="{36CDB8F9-618A-4B56-AEA7-8858258B7816}"/>
    <hyperlink ref="B86" r:id="rId96" xr:uid="{73534469-B01F-4A17-B377-8CDDA5DE39F1}"/>
    <hyperlink ref="B87" r:id="rId97" xr:uid="{D1950B14-129E-403D-9BB3-15B0E28D0749}"/>
    <hyperlink ref="B88" r:id="rId98" xr:uid="{664EA461-CFE0-48E0-A524-7B931147352F}"/>
    <hyperlink ref="B89" r:id="rId99" xr:uid="{AFC9D2F7-CB3C-48D1-8E20-8CC22A7D88F3}"/>
    <hyperlink ref="B90" r:id="rId100" xr:uid="{45C0E43B-EA17-421E-A88B-8C1B9B8D56B4}"/>
    <hyperlink ref="B91" r:id="rId101" xr:uid="{37FC54AB-5D4C-488D-845B-854289A4EFEC}"/>
    <hyperlink ref="B92" r:id="rId102" xr:uid="{0ADF91B3-A69B-4563-A825-8660F6C9F443}"/>
    <hyperlink ref="B93" r:id="rId103" xr:uid="{3AEB3F4F-C91B-4D73-8752-7FEBB1461B77}"/>
    <hyperlink ref="B94" r:id="rId104" xr:uid="{DDD8F29A-F5E9-4026-B4E0-F5DBEC93974A}"/>
    <hyperlink ref="B95" r:id="rId105" xr:uid="{AD26A3F9-D5F6-4520-AE3F-656F61F9A1C0}"/>
    <hyperlink ref="B96" r:id="rId106" xr:uid="{4C5AFA00-E696-4899-9DF4-116E08016677}"/>
    <hyperlink ref="B97" r:id="rId107" xr:uid="{6BFE0EF3-F9B2-4BC5-B7A2-22099DDC8340}"/>
    <hyperlink ref="B98" r:id="rId108" xr:uid="{53ED27AB-D1B8-4916-B610-F20B97D2A60F}"/>
    <hyperlink ref="B99" r:id="rId109" xr:uid="{2256AAED-E7B1-49E9-821A-1774B28052E1}"/>
    <hyperlink ref="B100" r:id="rId110" xr:uid="{65D4AF7E-BAA6-4654-8EFF-D56E4254E7B3}"/>
    <hyperlink ref="B101" r:id="rId111" xr:uid="{98BE928E-29A2-4559-A436-6A2A3877AD4B}"/>
    <hyperlink ref="B102" r:id="rId112" xr:uid="{57FEC842-C162-4B3C-A9A9-E68C2E9BEFA5}"/>
    <hyperlink ref="B103" r:id="rId113" xr:uid="{62609754-EFE1-412F-B198-DB4FF6B466AD}"/>
    <hyperlink ref="B104" r:id="rId114" xr:uid="{D68F2475-FA11-4D26-87AB-E3892B54104B}"/>
    <hyperlink ref="B105" r:id="rId115" xr:uid="{BECFDA26-5E8D-4C29-808F-F9C9C4C3F78C}"/>
    <hyperlink ref="B106" r:id="rId116" xr:uid="{15D31123-A029-4C27-A103-43A21A39B1EB}"/>
    <hyperlink ref="B107" r:id="rId117" xr:uid="{D53C0083-4DD6-4F35-8C98-28CF9C1CD10C}"/>
    <hyperlink ref="B108" r:id="rId118" xr:uid="{83031787-49AE-44E4-BE36-6A7E12CCB282}"/>
    <hyperlink ref="B109" r:id="rId119" xr:uid="{4BD25BE8-BA9F-423E-A230-F76BEF1083F2}"/>
    <hyperlink ref="B110" r:id="rId120" xr:uid="{0780783D-73E2-49C0-8B2F-1E52D72D4E15}"/>
    <hyperlink ref="B111" r:id="rId121" xr:uid="{250EEEE3-F38F-4788-8746-0843CBFAAC68}"/>
    <hyperlink ref="B112" r:id="rId122" xr:uid="{14DD899C-6698-4ECB-BFBA-2A219CBEBC7F}"/>
    <hyperlink ref="B113" r:id="rId123" xr:uid="{3F1DA508-75A4-4C86-B405-2A2E5BC20733}"/>
    <hyperlink ref="B114" r:id="rId124" xr:uid="{18BDF4DB-D59A-4606-905F-1B8EDD29BB8A}"/>
    <hyperlink ref="B115" r:id="rId125" xr:uid="{97CFC3C2-8B3B-4CF0-AE5E-ADF055E1158E}"/>
    <hyperlink ref="B116" r:id="rId126" xr:uid="{03E3E746-73D1-438C-8F93-97AC321A9062}"/>
    <hyperlink ref="B117" r:id="rId127" xr:uid="{2BC5DE89-815A-45D9-A37C-1D5669D60680}"/>
    <hyperlink ref="B118" r:id="rId128" xr:uid="{96F79ACD-8220-43D0-908A-642230E80110}"/>
    <hyperlink ref="B119" r:id="rId129" xr:uid="{012CAB28-1B20-4DE1-95B3-2C939A0C5024}"/>
    <hyperlink ref="B120" r:id="rId130" xr:uid="{99D565C0-639E-4B43-8A43-B226465D1E75}"/>
    <hyperlink ref="B121" r:id="rId131" xr:uid="{10E44C4A-7B05-477D-A909-122DB065CDC1}"/>
    <hyperlink ref="B122" r:id="rId132" xr:uid="{39CACDE2-9B17-47C0-9744-2AC869A64D3E}"/>
    <hyperlink ref="B123" r:id="rId133" xr:uid="{9BE2A769-AB3C-4F3B-B1C5-ABE4D1D0D3D7}"/>
    <hyperlink ref="B124" r:id="rId134" xr:uid="{55859290-4644-4895-80B7-AEFFA22B7773}"/>
    <hyperlink ref="B125" r:id="rId135" xr:uid="{97958077-9A16-4D99-88AC-2041936A5DBC}"/>
    <hyperlink ref="B126" r:id="rId136" xr:uid="{EB20E3AA-65A9-46D3-AC31-B488C8B2A5EF}"/>
    <hyperlink ref="B127" r:id="rId137" xr:uid="{175C5C04-314B-4642-A51C-42A3871278C7}"/>
    <hyperlink ref="B128" r:id="rId138" xr:uid="{BDA6D860-9B9E-49F3-8DB1-E1C491C0A8C0}"/>
    <hyperlink ref="B129" r:id="rId139" xr:uid="{2F83AEF9-F0FA-4C6B-A13B-505D6781CFC0}"/>
    <hyperlink ref="B130" r:id="rId140" xr:uid="{37AB91AC-5106-4761-8DE5-CA32E5908E9D}"/>
    <hyperlink ref="B132" r:id="rId141" xr:uid="{37C765E9-597E-43A2-8EC9-D1157B1381F2}"/>
    <hyperlink ref="B133" r:id="rId142" xr:uid="{C9CFABD8-EB05-4617-B968-31603196D488}"/>
    <hyperlink ref="B136" r:id="rId143" xr:uid="{1595A732-C0A3-4D81-A3A9-54C9291E0509}"/>
    <hyperlink ref="B138" r:id="rId144" xr:uid="{46A71EEC-C560-44AC-A455-DCC596DCAF2C}"/>
    <hyperlink ref="B139" r:id="rId145" xr:uid="{1272B656-9EC8-406D-AD1A-BA4345346C4E}"/>
    <hyperlink ref="B140" r:id="rId146" xr:uid="{1FB9FAFA-9987-4637-AB57-4CED261273CF}"/>
    <hyperlink ref="B141" r:id="rId147" xr:uid="{2CB9C485-50DA-4572-9C9A-CD8FCAF62939}"/>
    <hyperlink ref="B142" r:id="rId148" xr:uid="{6631279C-B381-4F0B-B73D-69FA19684F78}"/>
    <hyperlink ref="B143" r:id="rId149" xr:uid="{65576252-4489-4220-81BA-14E5329998A1}"/>
    <hyperlink ref="B144" r:id="rId150" xr:uid="{C67A997E-3ED8-4F57-A7EC-D951AE2CD89B}"/>
    <hyperlink ref="B145" r:id="rId151" xr:uid="{81AE8E39-E0EA-4791-AA88-CF77D576A3BA}"/>
    <hyperlink ref="B146" r:id="rId152" xr:uid="{401F417C-1DB7-4654-BC82-4036485FD38F}"/>
    <hyperlink ref="B147" r:id="rId153" xr:uid="{02E30DE5-6D84-4589-9A75-781DA1AD97FA}"/>
    <hyperlink ref="B148" r:id="rId154" xr:uid="{DE105E28-6274-43FA-AAF9-6D800F028642}"/>
    <hyperlink ref="B149" r:id="rId155" xr:uid="{5821D086-5A4F-4EE9-996E-62B6315CC77D}"/>
    <hyperlink ref="B150" r:id="rId156" xr:uid="{46A8A05F-144E-42BC-B11B-B08F4EC5A38B}"/>
    <hyperlink ref="B151" r:id="rId157" xr:uid="{565A5841-E0AA-431C-BC5F-78EC37A98D69}"/>
    <hyperlink ref="B152" r:id="rId158" xr:uid="{300CE94E-7F35-4759-BEDD-DB4F0E4DA0F0}"/>
    <hyperlink ref="B153" r:id="rId159" xr:uid="{6CAFC04F-B72C-43BA-9791-807C9AE6CAD7}"/>
    <hyperlink ref="B154" r:id="rId160" xr:uid="{96F29865-6D9F-4DA3-B3E8-9D0ACE896253}"/>
    <hyperlink ref="B155" r:id="rId161" xr:uid="{CB3409E6-05FE-4C8B-96A4-2B527CFAB6FE}"/>
    <hyperlink ref="B156" r:id="rId162" xr:uid="{8C4B77C2-50A8-4B1A-8814-1D64BBB94CB5}"/>
    <hyperlink ref="B159" r:id="rId163" xr:uid="{A9547DF0-F4C1-42EF-AF06-4B30F12925E9}"/>
    <hyperlink ref="B161" r:id="rId164" xr:uid="{B8A18D81-07D6-4EF2-A354-23849E2FD418}"/>
    <hyperlink ref="B162" r:id="rId165" xr:uid="{33456B20-533A-45A7-9505-07C8331F4EF0}"/>
    <hyperlink ref="B163" r:id="rId166" xr:uid="{95DD0154-10B8-4F94-A674-039C6A870F60}"/>
    <hyperlink ref="B164" r:id="rId167" xr:uid="{C87754BB-AC25-49B7-B8A8-F5ADF20F26B2}"/>
    <hyperlink ref="B165" r:id="rId168" xr:uid="{91F61EBF-CF97-41E0-AC4A-595EAFCA4EB2}"/>
    <hyperlink ref="B166" r:id="rId169" xr:uid="{A824AC91-6C52-4A77-A802-8599C1A44DC6}"/>
    <hyperlink ref="B167" r:id="rId170" xr:uid="{10026B11-8E37-4614-A6E3-BC1C44E76A50}"/>
    <hyperlink ref="B168" r:id="rId171" xr:uid="{EB13C6B4-E4EA-4ACC-BF91-EA92CD776B3D}"/>
    <hyperlink ref="B169" r:id="rId172" xr:uid="{F5B715C8-DC8C-41D6-98AB-69C5F26CE676}"/>
    <hyperlink ref="B170" r:id="rId173" xr:uid="{FBAAD7B4-933E-49FE-9152-05CF27B1383F}"/>
    <hyperlink ref="B171" r:id="rId174" xr:uid="{249FA821-B2D0-40BD-A822-E4529DFF59DC}"/>
    <hyperlink ref="B172" r:id="rId175" xr:uid="{F7FCE874-866D-49E8-862B-705070878562}"/>
    <hyperlink ref="B173" r:id="rId176" xr:uid="{BE9FD96F-157D-4A69-ACCC-D7632657E0F3}"/>
    <hyperlink ref="B174" r:id="rId177" xr:uid="{46329D55-C9EA-4D48-991E-8CAAF862652D}"/>
    <hyperlink ref="B175" r:id="rId178" xr:uid="{7429B8B1-2AD1-40B0-8E20-529ADD793C56}"/>
    <hyperlink ref="B176" r:id="rId179" xr:uid="{FB1626D5-6F1A-4CD5-B514-994A83B20DAE}"/>
    <hyperlink ref="B177" r:id="rId180" xr:uid="{F4AAB55C-851B-4205-A914-FFC51182A8FB}"/>
    <hyperlink ref="B178" r:id="rId181" xr:uid="{8122082E-94D8-4BD0-90BD-1553B3B05518}"/>
    <hyperlink ref="B179" r:id="rId182" xr:uid="{73144A2F-5142-40C9-ABB9-3264261E238C}"/>
    <hyperlink ref="B180" r:id="rId183" xr:uid="{E11DF378-79DA-4987-A84C-17E371AF848F}"/>
    <hyperlink ref="B181" r:id="rId184" xr:uid="{C9F1C6BB-F1BC-4164-9271-BB476F929500}"/>
    <hyperlink ref="B182" r:id="rId185" xr:uid="{7481F497-7C1D-4C56-BC44-9FDE448BB547}"/>
    <hyperlink ref="B183" r:id="rId186" xr:uid="{3C6C9B56-4185-4627-B719-F54ADC9AF8E3}"/>
    <hyperlink ref="B184" r:id="rId187" xr:uid="{287B90AC-46FE-4932-B7D0-FB630CDF5AFD}"/>
    <hyperlink ref="B185" r:id="rId188" xr:uid="{28F3E1A6-F59A-45C8-96B6-653B0799D649}"/>
    <hyperlink ref="B186" r:id="rId189" xr:uid="{6C76A665-BB0C-4ED6-AB9D-BD804BE825B0}"/>
    <hyperlink ref="B187" r:id="rId190" xr:uid="{22696CEF-6CF2-43DA-898A-DF8E23C20082}"/>
    <hyperlink ref="B188" r:id="rId191" xr:uid="{952DEB29-485D-4604-9791-6824A9083592}"/>
    <hyperlink ref="B193" r:id="rId192" xr:uid="{DA97B0C2-1385-4879-9FDB-18CBE095D839}"/>
    <hyperlink ref="B194" r:id="rId193" xr:uid="{064D2F06-DA5B-479C-978C-332FC740B41C}"/>
    <hyperlink ref="B195" r:id="rId194" xr:uid="{78AD5A71-5ABE-4834-9FFE-68EE37F94D96}"/>
    <hyperlink ref="B196" r:id="rId195" xr:uid="{D699D49D-C71B-4501-B0BC-3E9E1793A2B8}"/>
    <hyperlink ref="B197" r:id="rId196" xr:uid="{309BFB59-F53A-4782-A3EA-F4B0F3EAB7C2}"/>
    <hyperlink ref="B198" r:id="rId197" xr:uid="{B3290011-ED72-4FE9-84C7-AB0ACD35806A}"/>
    <hyperlink ref="B199" r:id="rId198" xr:uid="{E948FDBE-A946-45D4-84B2-100FD8A47897}"/>
    <hyperlink ref="B200" r:id="rId199" xr:uid="{0059CC01-71C1-43D5-AAA5-D103915C8D0B}"/>
    <hyperlink ref="B201" r:id="rId200" xr:uid="{526C2C52-3DF6-4133-B77F-3669D1FC63E9}"/>
    <hyperlink ref="B202" r:id="rId201" xr:uid="{34F45600-001D-484F-9E8B-7AC3F61EC7E5}"/>
    <hyperlink ref="B203" r:id="rId202" xr:uid="{AD44D966-DD50-4D20-9AA0-B3F1B4FFC44D}"/>
    <hyperlink ref="B204" r:id="rId203" xr:uid="{91DC8692-47B1-419F-A44C-0EFD8B1B8009}"/>
    <hyperlink ref="B205" r:id="rId204" xr:uid="{B556E60B-637A-4B0D-AD2F-AEC76F3E9E26}"/>
    <hyperlink ref="B206" r:id="rId205" xr:uid="{C5400011-4466-4C39-81FA-66C0ABA0C125}"/>
    <hyperlink ref="B207" r:id="rId206" xr:uid="{FC71A831-846B-47A3-88FE-23D98903C96A}"/>
    <hyperlink ref="B208" r:id="rId207" xr:uid="{E3104ED8-86CE-4DBD-B41B-EB70A4C26BF7}"/>
    <hyperlink ref="B212" r:id="rId208" xr:uid="{DA81975B-C6C2-4D2A-BCAA-559854665B29}"/>
    <hyperlink ref="B213" r:id="rId209" xr:uid="{549C16D9-9447-4825-80C5-BA325B45F82D}"/>
    <hyperlink ref="B214" r:id="rId210" xr:uid="{6109174C-7B4F-4F18-86DE-6DEB8F6D3EA6}"/>
    <hyperlink ref="B215" r:id="rId211" xr:uid="{6033360B-829B-48A4-A11A-6CE185EA24CD}"/>
    <hyperlink ref="B216" r:id="rId212" xr:uid="{032B3DEF-A456-4F5C-BA16-2C6E30D372DA}"/>
    <hyperlink ref="B217" r:id="rId213" xr:uid="{52C45895-F197-4975-B4DA-55513B298FDB}"/>
    <hyperlink ref="B218" r:id="rId214" xr:uid="{AE097865-89A9-4ED6-AC33-A82294361923}"/>
    <hyperlink ref="B219" r:id="rId215" xr:uid="{B4294AF8-769E-4E5E-AB34-231AF6A431B1}"/>
    <hyperlink ref="B220" r:id="rId216" xr:uid="{CAC20A08-9DAE-49D0-9E1D-719EB24221F4}"/>
    <hyperlink ref="B221" r:id="rId217" xr:uid="{DBFC2AA8-D81E-408A-9D0C-2D41A451E0AD}"/>
    <hyperlink ref="B222" r:id="rId218" xr:uid="{A93B9AEB-60F5-4944-AE31-138C128CC7DE}"/>
    <hyperlink ref="B223" r:id="rId219" xr:uid="{0C968C03-8A13-457E-ADB9-74617D8EECEB}"/>
    <hyperlink ref="B224" r:id="rId220" xr:uid="{1B741FEB-0F97-4279-BA11-60D919DD83EE}"/>
    <hyperlink ref="B225" r:id="rId221" xr:uid="{803AD32E-D6EF-4FBC-840D-8DD525044CEF}"/>
    <hyperlink ref="B226" r:id="rId222" xr:uid="{3C2F0DBA-AD73-41B3-812A-ADBC1DC68DE7}"/>
    <hyperlink ref="B227" r:id="rId223" xr:uid="{F55EE3B3-50D7-41E7-B130-49E36E18F6BE}"/>
    <hyperlink ref="B228" r:id="rId224" xr:uid="{6E01CA8E-DE55-4580-8896-CBD5F81B5D9C}"/>
    <hyperlink ref="B229" r:id="rId225" xr:uid="{3AC619E1-F012-49F8-9952-F2AF475E5948}"/>
    <hyperlink ref="B230" r:id="rId226" xr:uid="{B346AD5B-D709-4106-B7EC-964DCBF04DBA}"/>
    <hyperlink ref="B231" r:id="rId227" xr:uid="{6CB016F4-2D84-4928-8339-139D4B6AF33D}"/>
    <hyperlink ref="B232" r:id="rId228" xr:uid="{21A899FC-51C6-486B-B003-D6899F15A527}"/>
    <hyperlink ref="B233" r:id="rId229" xr:uid="{CADFE027-B148-48CA-8D48-5EFAED60395B}"/>
    <hyperlink ref="B234" r:id="rId230" xr:uid="{B317ADC9-7D7C-4D9A-82C2-F7B8E7D254B0}"/>
    <hyperlink ref="B235" r:id="rId231" xr:uid="{FDCF3FEA-13C4-46B3-A821-A8FBE44E6970}"/>
    <hyperlink ref="B236" r:id="rId232" xr:uid="{3069A42C-9CB3-4A71-819C-14FF28EA281D}"/>
    <hyperlink ref="B237" r:id="rId233" xr:uid="{CF5F6DF5-810D-480C-A709-4F42405E82D6}"/>
    <hyperlink ref="B238" r:id="rId234" xr:uid="{5042DC0A-3ADE-4DEF-BEC3-91E67F76937B}"/>
    <hyperlink ref="B239" r:id="rId235" xr:uid="{2ABF0FDE-3DA8-4C38-ACC3-5C1101D5C07B}"/>
    <hyperlink ref="B241" r:id="rId236" xr:uid="{58E0B150-FCB8-4609-895D-3A8AC4CC64E0}"/>
    <hyperlink ref="B242" r:id="rId237" xr:uid="{E6731737-D9EF-4493-877E-542286F67836}"/>
    <hyperlink ref="B243" r:id="rId238" xr:uid="{FD9B1C28-7A14-43EA-BDBD-7BD10E1EEFDC}"/>
    <hyperlink ref="B244" r:id="rId239" xr:uid="{17E53BD4-2AA8-49A0-9DB8-33A5F2169E0C}"/>
    <hyperlink ref="B245" r:id="rId240" xr:uid="{74D8553B-37D5-4D8C-983D-443BA67A390B}"/>
    <hyperlink ref="B246" r:id="rId241" xr:uid="{14A8541D-02C2-4B71-9AE1-C46BEDA2CBEF}"/>
    <hyperlink ref="B247" r:id="rId242" xr:uid="{DC1F89C4-06A3-4514-A78B-46CB3B92DA79}"/>
    <hyperlink ref="B248" r:id="rId243" xr:uid="{99590487-56F1-4535-BED2-B8B72B24ED0F}"/>
    <hyperlink ref="B249" r:id="rId244" xr:uid="{1FEDEE49-4146-475B-A862-9FBFFE1FB2C0}"/>
    <hyperlink ref="B250" r:id="rId245" xr:uid="{4237E085-3E7D-492D-8192-79E1F284AAD1}"/>
    <hyperlink ref="B251" r:id="rId246" xr:uid="{249DC402-A16C-47E2-BC47-41CE0BEDE532}"/>
    <hyperlink ref="B252" r:id="rId247" xr:uid="{155C1C05-1437-4238-90F8-B55D9B891E25}"/>
    <hyperlink ref="B253" r:id="rId248" xr:uid="{21E4A6BA-63D6-4AA2-A811-5BE0FD7CAE55}"/>
    <hyperlink ref="B254" r:id="rId249" xr:uid="{82531DDB-9203-4FDC-AF66-D1294450F449}"/>
    <hyperlink ref="B255" r:id="rId250" xr:uid="{CF7CA7DD-2BBE-4081-9CB8-3E4B9B8EF482}"/>
    <hyperlink ref="B256" r:id="rId251" xr:uid="{1701FA14-8748-4675-8EE6-5734EC0BB716}"/>
    <hyperlink ref="B257" r:id="rId252" xr:uid="{5541941A-B54D-4325-BC1A-D37D6053FD04}"/>
    <hyperlink ref="B258" r:id="rId253" xr:uid="{F33F1699-A31D-44BD-9E0F-AEE6474C2854}"/>
    <hyperlink ref="B259" r:id="rId254" xr:uid="{C8D3ED0A-33E0-4DA8-A7B1-F6E9158CB11B}"/>
    <hyperlink ref="B260" r:id="rId255" xr:uid="{BE77F120-9556-4F5B-996B-9532D05B9ED2}"/>
    <hyperlink ref="B261" r:id="rId256" xr:uid="{60DAC770-67D4-445E-AEE3-B8F305E8AB19}"/>
    <hyperlink ref="B262" r:id="rId257" xr:uid="{3F3651C8-9141-4935-95BC-4D5B50DDCF1F}"/>
    <hyperlink ref="B263" r:id="rId258" xr:uid="{4544DA3B-4A8D-4750-B907-7987A99BB7BA}"/>
    <hyperlink ref="B264" r:id="rId259" xr:uid="{6443B526-4073-4F03-BFEA-8642AA215F00}"/>
    <hyperlink ref="B265" r:id="rId260" xr:uid="{3FB42E46-6518-4CDC-9EC4-134459C34B74}"/>
    <hyperlink ref="B266" r:id="rId261" xr:uid="{C117413B-4F30-4AED-81C7-608DDD17B98E}"/>
    <hyperlink ref="B267" r:id="rId262" xr:uid="{EA8D2386-948B-47E1-8D4F-66CBFF325559}"/>
    <hyperlink ref="B268" r:id="rId263" xr:uid="{3E4A2ACF-856D-4CB9-8193-13CC29ABF420}"/>
    <hyperlink ref="B269" r:id="rId264" xr:uid="{ADA0E9EB-D35C-4E05-9FE8-B29B3D83AFF7}"/>
    <hyperlink ref="B270" r:id="rId265" xr:uid="{F7BDD8CD-DFB5-435D-BBD3-E342A7C8B86B}"/>
    <hyperlink ref="B271" r:id="rId266" xr:uid="{B28C8A7B-0177-4483-B360-98128B6B76EF}"/>
    <hyperlink ref="B272" r:id="rId267" xr:uid="{20B24CD5-589C-494B-8E39-026FC6420EC2}"/>
    <hyperlink ref="B273" r:id="rId268" xr:uid="{2005E374-ACB4-4AD3-9C34-624AD43413F3}"/>
    <hyperlink ref="B274" r:id="rId269" xr:uid="{74076529-78A2-4529-B1A9-ED24F356AE73}"/>
    <hyperlink ref="B275" r:id="rId270" xr:uid="{413D7288-C339-43A7-897D-F9CD18BB6DD3}"/>
    <hyperlink ref="B276" r:id="rId271" xr:uid="{D52FAFB5-4B9E-4B90-8401-41BFA0D78F79}"/>
    <hyperlink ref="B277" r:id="rId272" xr:uid="{C8AC1112-43D5-4D73-A9F3-14729C939633}"/>
    <hyperlink ref="B278" r:id="rId273" xr:uid="{AA0F8294-C8ED-4891-8709-F9140FFCCA19}"/>
    <hyperlink ref="B279" r:id="rId274" xr:uid="{0AE1E3CF-E099-4322-A306-8E899AB8678F}"/>
    <hyperlink ref="B280" r:id="rId275" xr:uid="{658CAF7C-A5C0-48DE-917D-48898142D0E0}"/>
    <hyperlink ref="B281" r:id="rId276" xr:uid="{157148C1-3B25-42F2-B323-E5465A31D33A}"/>
    <hyperlink ref="B282" r:id="rId277" xr:uid="{862491CA-380B-40AB-8F7A-E321E01900DC}"/>
    <hyperlink ref="B283" r:id="rId278" xr:uid="{7B68877C-5124-467A-B34D-957183C86212}"/>
    <hyperlink ref="B284" r:id="rId279" xr:uid="{CDB1CB5B-31F5-4DD4-930A-57370D949DCA}"/>
    <hyperlink ref="B285" r:id="rId280" xr:uid="{F16D7EA1-D00D-4870-8481-0F097BB45847}"/>
    <hyperlink ref="B286" r:id="rId281" xr:uid="{31538874-C5EB-4F58-9E2D-922BB510EC7D}"/>
    <hyperlink ref="B287" r:id="rId282" xr:uid="{465ED273-BF6F-4E94-B282-78D994321E9A}"/>
    <hyperlink ref="B288" r:id="rId283" xr:uid="{6E2EDB18-6F34-4F15-A2BF-2D0C61B09514}"/>
    <hyperlink ref="B289" r:id="rId284" xr:uid="{3D29B50E-F67C-49B2-A4EE-2D7A57120D61}"/>
    <hyperlink ref="B290" r:id="rId285" xr:uid="{4582AFF0-B9F9-4A2C-A418-8803AEE4298C}"/>
    <hyperlink ref="B291" r:id="rId286" xr:uid="{E3717497-DEC3-4373-848A-FE6774A56672}"/>
    <hyperlink ref="B292" r:id="rId287" xr:uid="{DC588FFF-00B1-415E-B45C-0351FBACC43F}"/>
    <hyperlink ref="B293" r:id="rId288" xr:uid="{98C10999-5B28-4B86-A3AA-E712DEF409CD}"/>
    <hyperlink ref="B294" r:id="rId289" xr:uid="{652524DF-2FAA-4CD1-AD47-F3989C35E05A}"/>
    <hyperlink ref="B295" r:id="rId290" xr:uid="{7C90DBF2-AF7B-43C7-8760-051DFE18BFAC}"/>
    <hyperlink ref="B296" r:id="rId291" xr:uid="{E0A14326-F148-414F-9B8B-AC1DC8C4AA47}"/>
    <hyperlink ref="B297" r:id="rId292" xr:uid="{FB5A304B-0C35-400F-A046-967DA7848EA5}"/>
    <hyperlink ref="B298" r:id="rId293" xr:uid="{EAD30EE9-024E-4AA4-A61E-A2249048AF29}"/>
    <hyperlink ref="B301" r:id="rId294" xr:uid="{2AEBBAD1-151E-4BF5-8EFD-47ADFEA5A7AB}"/>
    <hyperlink ref="B302" r:id="rId295" xr:uid="{762B37B5-7D24-4957-A35B-B368721CEA47}"/>
    <hyperlink ref="B303" r:id="rId296" xr:uid="{B655FAE1-175C-4C50-B9E3-0DA11FA990BD}"/>
    <hyperlink ref="B304" r:id="rId297" xr:uid="{4B234506-EF3E-465E-8433-503566918539}"/>
    <hyperlink ref="B305" r:id="rId298" xr:uid="{77D1DAC5-85BA-4339-9095-42F84A498402}"/>
    <hyperlink ref="B306" r:id="rId299" xr:uid="{F7318333-F46D-48B0-B62F-5C172105DE9D}"/>
    <hyperlink ref="B307" r:id="rId300" xr:uid="{17DFEBC5-37B2-4F11-A31E-81F1E74A50A5}"/>
    <hyperlink ref="B308" r:id="rId301" xr:uid="{27DDED88-AF81-49D7-AB56-D2191AF5040D}"/>
    <hyperlink ref="B317" r:id="rId302" xr:uid="{2FABBA61-DE9E-4428-ACAC-9FF0DEA9B5A7}"/>
    <hyperlink ref="B318" r:id="rId303" xr:uid="{3707E2B9-4828-4DC7-94FA-AF04ED3EF0BB}"/>
    <hyperlink ref="B319" r:id="rId304" xr:uid="{E6F3AE60-2A96-4EC0-A539-0442A8E7C61A}"/>
    <hyperlink ref="B320" r:id="rId305" xr:uid="{6993CDFB-3A02-44BB-B466-84438435CA0D}"/>
    <hyperlink ref="B321" r:id="rId306" xr:uid="{E071B50A-81A8-4713-B1AB-2D3544456F2E}"/>
    <hyperlink ref="B322" r:id="rId307" xr:uid="{F6F7FF1D-CCDA-4273-9C98-24E404E1E93B}"/>
    <hyperlink ref="B324" r:id="rId308" xr:uid="{11A9CFB0-3A07-49F7-B00D-148A0322B31D}"/>
    <hyperlink ref="B325" r:id="rId309" xr:uid="{3DA71489-C1B7-4DD8-87E5-636B86BAA293}"/>
    <hyperlink ref="B326" r:id="rId310" xr:uid="{849844F8-58D4-4EFB-8E55-60206AD141D7}"/>
    <hyperlink ref="B327" r:id="rId311" xr:uid="{B009C9DA-F24A-4472-8709-5100C5E38455}"/>
    <hyperlink ref="B328" r:id="rId312" xr:uid="{1F560AEC-91E7-4F5A-BE7E-9F2C8C5AA999}"/>
    <hyperlink ref="B329" r:id="rId313" xr:uid="{117CD0DA-6EA2-4164-BD46-91A7B4890F68}"/>
    <hyperlink ref="B330" r:id="rId314" xr:uid="{4F3C1F48-4D12-4DC1-9674-262CAE5D330B}"/>
    <hyperlink ref="B331" r:id="rId315" xr:uid="{18BDC53A-6CF4-4CF8-A8E0-320F261613CC}"/>
    <hyperlink ref="B333" r:id="rId316" xr:uid="{33F701B0-26E8-4BB5-B553-629CBE9A8070}"/>
    <hyperlink ref="B335" r:id="rId317" xr:uid="{329440EF-0242-4EAF-AF42-21122137BD91}"/>
    <hyperlink ref="B336" r:id="rId318" xr:uid="{AD027A3B-7B51-48F4-BB4C-7C9C84D610E6}"/>
    <hyperlink ref="B337" r:id="rId319" xr:uid="{F77AA036-2422-45B3-9485-83C40DD5572E}"/>
    <hyperlink ref="B338" r:id="rId320" xr:uid="{CD12E5D4-28CE-48B0-9DA9-ECDC360A8CCF}"/>
    <hyperlink ref="B340" r:id="rId321" xr:uid="{7699B338-120D-418E-88E3-9460BCB3630D}"/>
    <hyperlink ref="B341" r:id="rId322" xr:uid="{94D09739-E102-4A84-97EF-CF868C102254}"/>
    <hyperlink ref="B342" r:id="rId323" xr:uid="{DA4A8DEE-A07D-45E6-B8C6-2B3E192D00B4}"/>
    <hyperlink ref="B343" r:id="rId324" xr:uid="{9586D1B5-1A50-4C25-AC14-F06D55E34CFE}"/>
    <hyperlink ref="B344" r:id="rId325" xr:uid="{2B90E674-BF30-4979-B42C-3C1B31318E80}"/>
    <hyperlink ref="B345" r:id="rId326" xr:uid="{FB8D7B66-6BAD-4854-B3B0-2ED1625C29F8}"/>
    <hyperlink ref="B346" r:id="rId327" xr:uid="{0BFED1F1-7243-47FA-A0BA-548F1891F8CC}"/>
    <hyperlink ref="B347" r:id="rId328" xr:uid="{BB21075C-5C71-4E89-A5CC-58F8D22C0898}"/>
    <hyperlink ref="B348" r:id="rId329" xr:uid="{340C8191-7B90-4521-97F1-2F935DB5693A}"/>
    <hyperlink ref="B349" r:id="rId330" xr:uid="{35B1E789-4D0C-4649-879D-030C4292AB6F}"/>
    <hyperlink ref="B350" r:id="rId331" xr:uid="{769F3222-7146-4AC5-BB55-298B5A5A7F71}"/>
    <hyperlink ref="B351" r:id="rId332" xr:uid="{514883C5-6372-4491-B4FC-FEE2ABB4FEF7}"/>
    <hyperlink ref="B352" r:id="rId333" xr:uid="{27FF8353-4CF9-415D-B2E3-99187407AF6E}"/>
    <hyperlink ref="B353" r:id="rId334" xr:uid="{4DC77F6A-F8D2-4492-8683-1685415E8D14}"/>
    <hyperlink ref="B354" r:id="rId335" xr:uid="{FEE85173-2A78-4E3B-BC4F-2C5CBE0034F6}"/>
    <hyperlink ref="B355" r:id="rId336" xr:uid="{10AD68BE-E0FF-44C0-ACA5-03A5621D7211}"/>
    <hyperlink ref="B356" r:id="rId337" xr:uid="{DA68D654-6FB5-4248-978A-7E00DCE976A6}"/>
    <hyperlink ref="B357" r:id="rId338" xr:uid="{9DF1542C-0911-4651-BAB8-5D366F1FBF4E}"/>
    <hyperlink ref="B359" r:id="rId339" xr:uid="{E9E1D18A-46FA-4CF5-8F43-C269CA6FEE94}"/>
    <hyperlink ref="B360" r:id="rId340" xr:uid="{8AA81F06-E247-4E58-AFC0-E3AB11CF2B14}"/>
    <hyperlink ref="B361" r:id="rId341" xr:uid="{169FEC26-D240-4810-A0B2-30BE23DF8646}"/>
    <hyperlink ref="B362" r:id="rId342" xr:uid="{9FC75EF2-B67F-4A61-81BE-B8F55791BE75}"/>
    <hyperlink ref="B363" r:id="rId343" xr:uid="{42ADD6D3-C547-4428-93E7-A930AD827862}"/>
    <hyperlink ref="B364" r:id="rId344" xr:uid="{DDA06CAB-90B9-40C3-B536-BB5E64F36BA1}"/>
    <hyperlink ref="B365" r:id="rId345" xr:uid="{A8CEC77C-0C22-4138-818F-C3FC76B56B0D}"/>
    <hyperlink ref="B366" r:id="rId346" xr:uid="{D952395F-E9FF-47A2-AA0D-DEEE476F46A7}"/>
    <hyperlink ref="B367" r:id="rId347" xr:uid="{77BE76E5-DF31-4807-9D0D-8A660C220977}"/>
    <hyperlink ref="B368" r:id="rId348" xr:uid="{2F3506D1-6DA3-4F0C-A6D1-70165A9BE6A2}"/>
    <hyperlink ref="B369" r:id="rId349" xr:uid="{50C68855-2DCC-41AB-B5C6-999ACA552236}"/>
    <hyperlink ref="B370" r:id="rId350" xr:uid="{379ACC33-F593-423B-A5FA-81B908D14669}"/>
    <hyperlink ref="B371" r:id="rId351" xr:uid="{6E5931F0-6080-4B45-AC26-9462C202D63E}"/>
    <hyperlink ref="B372" r:id="rId352" xr:uid="{3078CB94-B8BB-46BF-A534-E1F84BBB7891}"/>
    <hyperlink ref="B373" r:id="rId353" xr:uid="{313907F2-7B37-4477-AD23-3938F3AE2A65}"/>
    <hyperlink ref="B374" r:id="rId354" xr:uid="{DE902481-8B2F-4693-890C-FF2352949195}"/>
    <hyperlink ref="B375" r:id="rId355" xr:uid="{4CA83F26-6FF0-4964-9CEF-C3684F5905F4}"/>
    <hyperlink ref="B376" r:id="rId356" xr:uid="{9C6BE1D2-242D-48B4-8204-EF3983904F63}"/>
    <hyperlink ref="B377" r:id="rId357" xr:uid="{E8B9005E-EA0D-41A4-98BE-605696CCDC66}"/>
    <hyperlink ref="B378" r:id="rId358" xr:uid="{D74E7BAB-19C1-4953-AB02-72D2C16A6827}"/>
    <hyperlink ref="B379" r:id="rId359" xr:uid="{5422D5F9-8AFD-4432-B128-52DF98C7A95A}"/>
    <hyperlink ref="B380" r:id="rId360" xr:uid="{2981247C-3CCE-4754-BFF1-E83B6E480F18}"/>
    <hyperlink ref="B381" r:id="rId361" xr:uid="{131A9B9B-1A22-4DE3-8EF0-F20635130600}"/>
    <hyperlink ref="B382" r:id="rId362" xr:uid="{936BAD96-3EF2-4ABE-90D7-576B894B1BDA}"/>
    <hyperlink ref="B383" r:id="rId363" xr:uid="{276CE09B-DFFE-4EA0-BF4F-C8FBF12EB9A0}"/>
    <hyperlink ref="B384" r:id="rId364" xr:uid="{36A4917B-12E8-47E4-85A9-6CC5757B0E34}"/>
    <hyperlink ref="B385" r:id="rId365" xr:uid="{03DD2F9C-77D7-46BF-AA90-52ACA4E6B380}"/>
    <hyperlink ref="B386" r:id="rId366" xr:uid="{99F3973E-28D2-498D-AA0F-C0937D7AAD9F}"/>
    <hyperlink ref="B387" r:id="rId367" xr:uid="{9A796F33-A2CF-480C-B38A-259770264302}"/>
    <hyperlink ref="B388" r:id="rId368" xr:uid="{D660BE06-679C-4BD3-9E21-3694AC75E32E}"/>
    <hyperlink ref="B389" r:id="rId369" xr:uid="{F537267A-EE8D-49AD-9CF0-36F4C8ABA131}"/>
    <hyperlink ref="B390" r:id="rId370" xr:uid="{4CD73E94-CEF8-4A9B-86D2-4013BE462252}"/>
    <hyperlink ref="B391" r:id="rId371" xr:uid="{267A248B-48B4-40A6-B7FF-8474685D1F08}"/>
    <hyperlink ref="B392" r:id="rId372" xr:uid="{72CBFE41-C400-47D4-AA26-32342A898F42}"/>
    <hyperlink ref="B393" r:id="rId373" xr:uid="{57141B35-9653-48CD-9201-8A7A3DBA9C83}"/>
    <hyperlink ref="B394" r:id="rId374" xr:uid="{F2AAE7C0-47F2-4B16-A248-4C48C1888521}"/>
    <hyperlink ref="B397" r:id="rId375" xr:uid="{F4DA460A-4E53-483D-B9A3-EE8D7CE8001E}"/>
    <hyperlink ref="B398" r:id="rId376" xr:uid="{178D3AB0-B527-4B1A-979A-2097E997137E}"/>
    <hyperlink ref="B399" r:id="rId377" xr:uid="{CC5524C8-7D6C-4BA6-B279-FBC947EDF471}"/>
    <hyperlink ref="B400" r:id="rId378" xr:uid="{0294EAB7-540E-4DDF-99B5-118D0CF1C2FB}"/>
    <hyperlink ref="B401" r:id="rId379" xr:uid="{5E23C211-6CDC-46E2-8B3D-FB733624D726}"/>
    <hyperlink ref="B402" r:id="rId380" xr:uid="{AB485609-7CD1-4F0D-A822-4F5115F348D6}"/>
    <hyperlink ref="B403" r:id="rId381" xr:uid="{AA574D83-CB4C-4900-9F48-F6E9CB3CC197}"/>
    <hyperlink ref="B404" r:id="rId382" xr:uid="{22223117-52A9-4DA6-B5E1-F7D579DAEE8C}"/>
    <hyperlink ref="B405" r:id="rId383" xr:uid="{D99E52E1-7C61-4DC3-836D-8529048E4376}"/>
    <hyperlink ref="B406" r:id="rId384" xr:uid="{E92FC5CB-6F61-492D-A867-91B88935CADA}"/>
    <hyperlink ref="B408" r:id="rId385" xr:uid="{301A1F9B-1D25-4617-81A4-6C629192E800}"/>
    <hyperlink ref="B409" r:id="rId386" xr:uid="{2F82EF6B-0016-4A82-BDB5-4C7394AE0D6D}"/>
    <hyperlink ref="B410" r:id="rId387" xr:uid="{289B31B9-797B-4484-A330-4697FBC03266}"/>
    <hyperlink ref="B411" r:id="rId388" xr:uid="{7D46FAF6-97A0-4A56-9A59-FDC96952AEB4}"/>
    <hyperlink ref="B412" r:id="rId389" xr:uid="{D28B64C1-1A72-4B16-9E58-6FC0838ECAAA}"/>
    <hyperlink ref="B413" r:id="rId390" xr:uid="{D8709A3D-6E90-42A7-A4F1-C37C1FE95585}"/>
    <hyperlink ref="B414" r:id="rId391" xr:uid="{78FFC785-F038-4AF4-8906-33B29FD1DA37}"/>
    <hyperlink ref="B415" r:id="rId392" xr:uid="{A4EB4E81-C7D3-4170-A0A2-CC5113569F9E}"/>
    <hyperlink ref="B417" r:id="rId393" xr:uid="{37847C8D-01E6-49F1-A3EF-CCEF5746440C}"/>
    <hyperlink ref="B418" r:id="rId394" xr:uid="{D251AC53-5F3C-445A-960C-DDCF47465B68}"/>
    <hyperlink ref="B419" r:id="rId395" xr:uid="{FA9C643B-8D1F-49C8-8952-6D4DC13CC789}"/>
    <hyperlink ref="B420" r:id="rId396" xr:uid="{757A46B9-D56D-41C5-9D2A-4C4A98C73982}"/>
    <hyperlink ref="B421" r:id="rId397" xr:uid="{6DF81D2D-88EC-4881-8BD3-0AE53EC6D4B0}"/>
    <hyperlink ref="B422" r:id="rId398" xr:uid="{AA178427-23C4-422A-864C-E2B33AC449FF}"/>
    <hyperlink ref="B423" r:id="rId399" xr:uid="{6E011388-C4AA-44E4-9442-36C73A9D7D5D}"/>
    <hyperlink ref="B424" r:id="rId400" xr:uid="{23AB8232-C048-4C73-9A67-595FA82522FD}"/>
    <hyperlink ref="B425" r:id="rId401" xr:uid="{D2CBC51A-4133-4BE8-8CFC-41872D1EBE11}"/>
    <hyperlink ref="B426" r:id="rId402" xr:uid="{39B531C5-E368-4A06-9E71-C97D9A5A69DD}"/>
    <hyperlink ref="B427" r:id="rId403" xr:uid="{3B304420-D9A0-4CD1-AC95-DAE3504B34AB}"/>
    <hyperlink ref="B428" r:id="rId404" xr:uid="{56618FA2-5B1A-429C-B145-34215AB015B8}"/>
    <hyperlink ref="B429" r:id="rId405" xr:uid="{D697009E-CFAF-4BFA-9101-926CF08A3A29}"/>
    <hyperlink ref="B430" r:id="rId406" xr:uid="{5821EA9B-BA4D-4431-BD62-D9D5A29596B4}"/>
    <hyperlink ref="B431" r:id="rId407" xr:uid="{392132DC-4E50-4D37-A96B-C05615AF8D15}"/>
    <hyperlink ref="B432" r:id="rId408" xr:uid="{C3E70392-BE24-45CE-8AD3-9FD595454A10}"/>
    <hyperlink ref="B433" r:id="rId409" xr:uid="{986D0633-D934-45C4-A6C8-64E1BCC28CB9}"/>
    <hyperlink ref="B434" r:id="rId410" xr:uid="{3BDA0867-10E2-4F55-9A1A-7BC062551FD8}"/>
    <hyperlink ref="B435" r:id="rId411" xr:uid="{54D6F321-0514-494E-8BED-89FF5A88A181}"/>
    <hyperlink ref="B436" r:id="rId412" xr:uid="{45A6FA3E-75CD-4857-80EC-69E379E2E179}"/>
    <hyperlink ref="B437" r:id="rId413" xr:uid="{96BEA0D8-D570-49AD-97F2-7FD884AB9715}"/>
    <hyperlink ref="B438" r:id="rId414" xr:uid="{B8EA8E0D-FAFA-4DB2-87F7-1EC9F87F04AC}"/>
    <hyperlink ref="B439" r:id="rId415" xr:uid="{EC7A341D-884B-49AB-A023-81EAE85E7F09}"/>
    <hyperlink ref="B440" r:id="rId416" xr:uid="{1BB9D060-E4ED-48A6-9D3B-3C0A2D0F4D4B}"/>
    <hyperlink ref="B441" r:id="rId417" xr:uid="{2FB07E18-CA5F-4986-BC4B-04EFF1D37A15}"/>
    <hyperlink ref="B442" r:id="rId418" xr:uid="{46B624E8-DAA4-493B-B96B-AD60A0E2DFBF}"/>
    <hyperlink ref="B443" r:id="rId419" xr:uid="{9B31D44B-7375-4394-B2C2-BEB9CD3D186B}"/>
    <hyperlink ref="B445" r:id="rId420" xr:uid="{C8F305F9-AE02-4255-A453-DCB59FE5B350}"/>
    <hyperlink ref="B446" r:id="rId421" xr:uid="{38AF2D39-CD18-4CBD-866F-EC0E6349CA6A}"/>
    <hyperlink ref="B447" r:id="rId422" xr:uid="{1AC90A3A-1B31-4997-8A2D-DA47E4F08E2D}"/>
    <hyperlink ref="B448" r:id="rId423" xr:uid="{782D1FE7-B065-4BC0-89A6-1B9FA8703C4A}"/>
    <hyperlink ref="B449" r:id="rId424" xr:uid="{7D45F706-4546-4E04-B48E-BC77A739E5E6}"/>
    <hyperlink ref="B450" r:id="rId425" xr:uid="{87684613-E334-4332-89A6-96267984B2E6}"/>
    <hyperlink ref="B451" r:id="rId426" xr:uid="{B8FE7FA0-269C-49D9-BFFF-74139D8DEE1F}"/>
    <hyperlink ref="B452" r:id="rId427" xr:uid="{89790E59-281C-41AC-A6C8-28AA8280EC1C}"/>
    <hyperlink ref="B453" r:id="rId428" xr:uid="{CC71EE67-7B53-4A9D-83D7-9CD161ADC0D5}"/>
    <hyperlink ref="B454" r:id="rId429" xr:uid="{4DE50765-1C60-455E-983B-36B333BAD84D}"/>
    <hyperlink ref="B455" r:id="rId430" xr:uid="{59793072-5057-414B-9000-2E6E38CB7014}"/>
    <hyperlink ref="B456" r:id="rId431" xr:uid="{44F92C30-4D73-40E3-BDB1-3F46114CC5B1}"/>
    <hyperlink ref="B460" r:id="rId432" xr:uid="{D900EED7-BD66-41D5-BB0C-B4BDA3973D17}"/>
    <hyperlink ref="B461" r:id="rId433" xr:uid="{5C8DD66C-E2E3-4575-943C-36682F20BBE3}"/>
    <hyperlink ref="B462" r:id="rId434" xr:uid="{012927A7-5145-4657-83AC-CAE22DD0A7AE}"/>
    <hyperlink ref="B463" r:id="rId435" xr:uid="{1B201078-DE0B-47D1-B8DC-16DC4E7C269A}"/>
    <hyperlink ref="B464" r:id="rId436" xr:uid="{35FDEAC4-9063-4D14-8637-17636A668D1B}"/>
    <hyperlink ref="B465" r:id="rId437" xr:uid="{8A18D8C0-33E5-4674-9B0D-5E79FEC08892}"/>
    <hyperlink ref="B466" r:id="rId438" xr:uid="{5CDCD852-2154-4873-A4A7-82D0FB3361C6}"/>
    <hyperlink ref="B467" r:id="rId439" xr:uid="{B886A39D-CA95-4D51-A333-F6A76300457B}"/>
    <hyperlink ref="B468" r:id="rId440" xr:uid="{CA81D3FB-C261-4376-BD82-D4CD330D0F8F}"/>
    <hyperlink ref="B469" r:id="rId441" xr:uid="{3A76A21A-1631-4009-9FDE-5EB31D8D206E}"/>
    <hyperlink ref="B470" r:id="rId442" xr:uid="{A886345A-6A17-4B53-B270-EE198FF706B3}"/>
    <hyperlink ref="B471" r:id="rId443" xr:uid="{5C2748B4-0C30-49B7-8C86-F2DF25F3D5C5}"/>
    <hyperlink ref="B472" r:id="rId444" xr:uid="{6D1DFDE9-5590-4945-8BCB-0FDC51B5FC1A}"/>
    <hyperlink ref="B473" r:id="rId445" xr:uid="{C250168B-28B8-4277-8023-3A39EC89E994}"/>
    <hyperlink ref="B474" r:id="rId446" xr:uid="{7FDCCD41-5AD2-47B8-80AB-F96C0ED4891D}"/>
    <hyperlink ref="B475" r:id="rId447" xr:uid="{8D25D2C6-3D0E-41AE-AB45-B5C999B51F2B}"/>
    <hyperlink ref="B476" r:id="rId448" xr:uid="{1F2A7874-A010-4EE5-AA53-347DB4D13DD1}"/>
    <hyperlink ref="B478" r:id="rId449" xr:uid="{A434D6D0-653F-48F1-A9FB-F5763BDD9292}"/>
    <hyperlink ref="B479" r:id="rId450" xr:uid="{1FEE612F-FA8A-40FD-A38C-192509454B44}"/>
    <hyperlink ref="B482" r:id="rId451" xr:uid="{6ECE17CC-B317-41F0-BD8A-3B60E9E48582}"/>
    <hyperlink ref="B484" r:id="rId452" xr:uid="{F2BE472E-B900-44C0-AE4F-4DD38C072963}"/>
    <hyperlink ref="B485" r:id="rId453" xr:uid="{BC0492E8-0791-4797-AF54-02E70618603B}"/>
    <hyperlink ref="B486" r:id="rId454" xr:uid="{E923E56B-9ED3-4443-86D4-CDFD479B22B0}"/>
    <hyperlink ref="B487" r:id="rId455" xr:uid="{BFE7F0CC-89BF-496B-9FF6-6E52E19F9018}"/>
    <hyperlink ref="B488" r:id="rId456" xr:uid="{69D9A6C9-43D9-417D-B53C-1C1F53EEBA12}"/>
    <hyperlink ref="B489" r:id="rId457" xr:uid="{C94DCEDB-65DD-43FB-99AE-17DF29E710D1}"/>
    <hyperlink ref="B490" r:id="rId458" xr:uid="{83B67876-763F-4A7D-89E4-22177D3C7552}"/>
    <hyperlink ref="B491" r:id="rId459" xr:uid="{9CD05028-0642-439B-B170-2D196A1AF49A}"/>
    <hyperlink ref="B492" r:id="rId460" xr:uid="{6D0FE89B-2D3C-4BE1-8816-EB3E50A7460E}"/>
    <hyperlink ref="B493" r:id="rId461" xr:uid="{35197A91-69CC-4D2C-B514-E1DFE67FF2F5}"/>
    <hyperlink ref="B494" r:id="rId462" xr:uid="{840D533D-1BDB-4B36-A6A6-77A765108D1C}"/>
    <hyperlink ref="B495" r:id="rId463" xr:uid="{4106EE38-5CFE-4980-8117-6E4100270A6F}"/>
    <hyperlink ref="B497" r:id="rId464" xr:uid="{448B5601-5C11-46C2-8C7C-ED004D98B679}"/>
    <hyperlink ref="B498" r:id="rId465" xr:uid="{44F0B3FA-0C91-49D9-A09E-31FD7613D2A6}"/>
    <hyperlink ref="B499" r:id="rId466" xr:uid="{32A23A90-7900-4017-8B50-357847584A69}"/>
    <hyperlink ref="B500" r:id="rId467" xr:uid="{F4722E14-FC8D-48E0-AFBF-DDE0E3CB9D70}"/>
    <hyperlink ref="B501" r:id="rId468" xr:uid="{FE4B056F-41D0-410E-B04D-F5EF67A02120}"/>
    <hyperlink ref="B502" r:id="rId469" xr:uid="{8CBB6DD2-874A-417D-B71B-51C0D28BCCE5}"/>
    <hyperlink ref="B504" r:id="rId470" xr:uid="{9F54B576-DE78-41B3-B1A1-616DE26B2463}"/>
    <hyperlink ref="B505" r:id="rId471" xr:uid="{70566386-364C-44F8-BDC1-DCBF29A2D10C}"/>
    <hyperlink ref="B506" r:id="rId472" xr:uid="{A85E911B-DE61-4110-805D-923CDB71AFEE}"/>
    <hyperlink ref="B507" r:id="rId473" xr:uid="{DAAB5258-A11C-45C0-97C8-04068F79C09E}"/>
    <hyperlink ref="B508" r:id="rId474" xr:uid="{18401B29-8C6B-4ED4-80B8-951F5DA43F17}"/>
    <hyperlink ref="B509" r:id="rId475" xr:uid="{90B15D1F-CAF4-42FC-B7E3-C5844DCB511D}"/>
    <hyperlink ref="B510" r:id="rId476" xr:uid="{ED560C8D-AD9C-4577-9D13-4A82FFF1D666}"/>
    <hyperlink ref="B516" r:id="rId477" xr:uid="{7C218E52-4E35-4DF9-9E8C-07CFAF6B7218}"/>
    <hyperlink ref="B517" r:id="rId478" xr:uid="{8CD6A5B6-B830-4F9B-8B83-FBACDF723F28}"/>
    <hyperlink ref="B518" r:id="rId479" xr:uid="{9FEAE9AF-3EAC-426E-934A-C9D5977B2EAF}"/>
    <hyperlink ref="B519" r:id="rId480" xr:uid="{A78E635A-6279-484D-873B-1DF55744A93C}"/>
    <hyperlink ref="B520" r:id="rId481" xr:uid="{968263CD-CCC9-4663-9F4D-861808C6F0DA}"/>
    <hyperlink ref="B521" r:id="rId482" xr:uid="{2CE1C92F-5A28-4B79-AC2D-8C7BBD5FE34D}"/>
    <hyperlink ref="B522" r:id="rId483" xr:uid="{F62A53D1-9E73-4124-8F5A-032ECAD5E5CD}"/>
    <hyperlink ref="B523" r:id="rId484" xr:uid="{3836BB3A-6FB4-453E-A348-AA02762F74D8}"/>
    <hyperlink ref="B524" r:id="rId485" xr:uid="{AB46D918-056A-4BBD-88DE-206C745BEB40}"/>
    <hyperlink ref="B525" r:id="rId486" xr:uid="{EFCEC8B6-CE80-4331-908A-2A66CA97F1DE}"/>
    <hyperlink ref="B526" r:id="rId487" xr:uid="{6B95A100-15B1-43CC-8499-A01D05A6850D}"/>
    <hyperlink ref="B527" r:id="rId488" xr:uid="{2CB5DA87-E0D1-4FE2-A218-EB5BE3513348}"/>
    <hyperlink ref="B528" r:id="rId489" xr:uid="{748DEE8B-72F8-4167-B716-774DA424DBE4}"/>
    <hyperlink ref="B529" r:id="rId490" xr:uid="{0A29E2DA-7D48-45B0-9714-0F2BEABA66E1}"/>
    <hyperlink ref="B530" r:id="rId491" xr:uid="{B80711B8-B833-48A5-A1AF-A8328DC4BCF2}"/>
    <hyperlink ref="B531" r:id="rId492" xr:uid="{6F02E5DB-6410-4D70-BD69-8547E63D140D}"/>
    <hyperlink ref="B532" r:id="rId493" xr:uid="{4422D91C-CDC3-4F7C-A92C-40E38D470DD1}"/>
    <hyperlink ref="B533" r:id="rId494" xr:uid="{96A35118-1A46-4031-B65B-65E0C109C086}"/>
    <hyperlink ref="B534" r:id="rId495" xr:uid="{02D58B91-DD4B-4F71-A5DB-857C2FD15349}"/>
    <hyperlink ref="B535" r:id="rId496" xr:uid="{AD0D5AB7-DBC2-46CB-AC49-C6E7D869E084}"/>
    <hyperlink ref="B536" r:id="rId497" xr:uid="{8CF872FC-1740-4D6C-9D6A-E90C27091017}"/>
    <hyperlink ref="B537" r:id="rId498" xr:uid="{57866497-DF0C-4D61-9595-11E8D842DF53}"/>
    <hyperlink ref="B540" r:id="rId499" xr:uid="{BF2453F8-FEB6-479F-BDD1-6EEBC6707321}"/>
    <hyperlink ref="B541" r:id="rId500" xr:uid="{9E92356E-A735-424C-91A8-4BE3B7E5E197}"/>
    <hyperlink ref="B542" r:id="rId501" xr:uid="{68C19568-BBC3-437A-A708-A32ACDDBDB66}"/>
    <hyperlink ref="B543" r:id="rId502" xr:uid="{5681B6F1-A7C3-4704-9000-1C931E449204}"/>
    <hyperlink ref="B544" r:id="rId503" xr:uid="{D556F8D2-E5BE-47AA-BCAF-D55E11A2CF17}"/>
    <hyperlink ref="B545" r:id="rId504" xr:uid="{0DB7A463-CFAB-430F-9859-DA0592706F56}"/>
    <hyperlink ref="B546" r:id="rId505" xr:uid="{E83D5B2C-C930-441F-9CBC-381E04302D34}"/>
    <hyperlink ref="B547" r:id="rId506" xr:uid="{FC0A1B94-73A8-4DE9-8426-248EFA452472}"/>
    <hyperlink ref="B548" r:id="rId507" xr:uid="{1F9A066A-ACB1-47A9-B5AC-BA2306F4BB14}"/>
    <hyperlink ref="B549" r:id="rId508" xr:uid="{3BDFB521-EFAA-4602-8AE3-5180513B2705}"/>
    <hyperlink ref="B550" r:id="rId509" xr:uid="{1B8705F5-F8A8-4BD3-B924-A81341552D15}"/>
    <hyperlink ref="B551" r:id="rId510" xr:uid="{EAC8A9CC-BF8A-457C-9633-8519918EA676}"/>
    <hyperlink ref="B552" r:id="rId511" xr:uid="{280136B7-488B-4960-B765-6C97BF7603CB}"/>
    <hyperlink ref="B554" r:id="rId512" xr:uid="{8ACF626F-1A12-4A54-9B7C-836F3208B66D}"/>
    <hyperlink ref="B555" r:id="rId513" xr:uid="{307EB983-68DB-4B2D-BC02-A9D93FD62C6F}"/>
    <hyperlink ref="B556" r:id="rId514" xr:uid="{629FA584-1A7C-4C74-921E-D45CE31749B2}"/>
    <hyperlink ref="B557" r:id="rId515" xr:uid="{795B5179-7B75-48FB-A932-F1D008ABD11D}"/>
    <hyperlink ref="B558" r:id="rId516" xr:uid="{B46F1AF4-7E3B-4B35-BB4E-A64DC2C8EC3F}"/>
    <hyperlink ref="B559" r:id="rId517" xr:uid="{A902A29E-F209-43AA-B7E5-A94B9652ADD3}"/>
    <hyperlink ref="B560" r:id="rId518" xr:uid="{901F1188-9684-44A5-A16D-7C36ECE12CFD}"/>
    <hyperlink ref="B561" r:id="rId519" xr:uid="{131966C2-32CC-46FD-B38B-6BF8456FCFAD}"/>
    <hyperlink ref="B562" r:id="rId520" xr:uid="{0ADFAA7A-90EE-46E3-8610-43B8DAAB2CC8}"/>
    <hyperlink ref="B563" r:id="rId521" xr:uid="{27F912F6-5924-4EDC-99CB-5850F64837C2}"/>
    <hyperlink ref="B564" r:id="rId522" xr:uid="{E6DBA4E2-1E1D-4EE0-BEC1-778741CF1F5B}"/>
    <hyperlink ref="B565" r:id="rId523" xr:uid="{6C48F709-3729-467D-AB67-CE2B9E60E7AC}"/>
    <hyperlink ref="B566" r:id="rId524" xr:uid="{DE1E0124-E362-48C2-9880-F31A3D658AE1}"/>
    <hyperlink ref="B567" r:id="rId525" xr:uid="{A4676C33-D0DB-41CD-8D26-A286BC910726}"/>
    <hyperlink ref="B568" r:id="rId526" xr:uid="{ABFA3318-F9E2-4C14-B304-D741827BB97C}"/>
    <hyperlink ref="B569" r:id="rId527" xr:uid="{082D561A-724B-4AE8-A3B4-37BCC5F40038}"/>
    <hyperlink ref="B570" r:id="rId528" xr:uid="{E9D34943-9E04-4691-8651-9B9C2C7C3DBB}"/>
    <hyperlink ref="B571" r:id="rId529" xr:uid="{13FBB219-3D61-42EF-9286-2A18721EBD4B}"/>
    <hyperlink ref="B572" r:id="rId530" xr:uid="{3C2DD266-C1A2-4803-807F-58F62C1D40DC}"/>
    <hyperlink ref="B573" r:id="rId531" xr:uid="{CCA589CB-4BCF-4B7F-B6DB-5B7EFB55F38B}"/>
    <hyperlink ref="B574" r:id="rId532" xr:uid="{C7811377-C903-4F56-8A0D-14F0F38BEC66}"/>
    <hyperlink ref="B575" r:id="rId533" xr:uid="{73F5F280-25D5-4916-A7C7-BB4205463300}"/>
    <hyperlink ref="B576" r:id="rId534" xr:uid="{D10B1AF4-2C35-478F-8E28-982876D090DF}"/>
    <hyperlink ref="B577" r:id="rId535" xr:uid="{C296358D-63E7-4E07-9218-DC2D76801999}"/>
    <hyperlink ref="B578" r:id="rId536" xr:uid="{3D433161-C45B-4420-8E80-B3B8517DF856}"/>
    <hyperlink ref="B579" r:id="rId537" xr:uid="{09EDD47A-8165-4245-8AF9-70BFCBB1FC13}"/>
    <hyperlink ref="B580" r:id="rId538" xr:uid="{942DF86F-B5F1-4953-966F-2DF1D9BB8712}"/>
    <hyperlink ref="B581" r:id="rId539" xr:uid="{19F1C777-B3A2-45C7-8CB3-5EEA51DEF896}"/>
    <hyperlink ref="B582" r:id="rId540" xr:uid="{FAAC5FD4-F949-4212-83E1-A527D9A1F104}"/>
    <hyperlink ref="B583" r:id="rId541" xr:uid="{5899CDEC-1FA1-43AE-AE10-8CC500996893}"/>
    <hyperlink ref="B584" r:id="rId542" xr:uid="{73F191FE-4E6F-4096-A0F8-D7D6B8F64375}"/>
    <hyperlink ref="B585" r:id="rId543" xr:uid="{E74DEADD-12E5-481D-A4B6-507FA4712577}"/>
    <hyperlink ref="B586" r:id="rId544" xr:uid="{5A3B14B8-761B-4D40-A428-398B06C48324}"/>
    <hyperlink ref="B587" r:id="rId545" xr:uid="{FDFAD1A2-F3E3-4F1D-BCAA-A147FFD52109}"/>
    <hyperlink ref="B588" r:id="rId546" xr:uid="{AE267EF1-8715-4863-AD20-5DCEF2B90378}"/>
    <hyperlink ref="B589" r:id="rId547" xr:uid="{9E9E30BF-A491-4193-ADCA-50BA200DBBDF}"/>
    <hyperlink ref="B590" r:id="rId548" xr:uid="{51F94A89-C393-4889-8C6E-4CA2F7330B6A}"/>
    <hyperlink ref="B591" r:id="rId549" xr:uid="{E713B298-C442-4A7C-9CA2-6ADEDB87D836}"/>
    <hyperlink ref="B592" r:id="rId550" xr:uid="{282AFF24-643D-493B-8C49-E8C39A28A09C}"/>
    <hyperlink ref="B593" r:id="rId551" xr:uid="{D874F203-AB38-4E14-9A25-CBA6CDC2469B}"/>
    <hyperlink ref="B594" r:id="rId552" xr:uid="{E9A21CDB-761D-41DC-A9B4-4F8939972364}"/>
    <hyperlink ref="B595" r:id="rId553" xr:uid="{B25E8C16-DA87-4E33-A0E1-8361413D55C6}"/>
    <hyperlink ref="B596" r:id="rId554" xr:uid="{9CEACA48-E2B8-401C-AC5B-C4752BA90BC1}"/>
    <hyperlink ref="B597" r:id="rId555" xr:uid="{47A713A2-6423-4AB9-ADA3-FC933474ACDE}"/>
    <hyperlink ref="B598" r:id="rId556" xr:uid="{9C19A24D-83E1-4302-8EEF-48061D50EEC5}"/>
    <hyperlink ref="B599" r:id="rId557" xr:uid="{BAC233A5-054E-42E8-ABB9-D368A989D3AE}"/>
    <hyperlink ref="B600" r:id="rId558" xr:uid="{038D8D90-40D9-4F2E-90D3-45B6ACE63D61}"/>
    <hyperlink ref="B601" r:id="rId559" xr:uid="{976C0E9B-9D61-4F65-9CD4-7951A55F0C05}"/>
    <hyperlink ref="B602" r:id="rId560" xr:uid="{8B4298C0-9A4B-4925-8DE9-7A14CFF89B06}"/>
    <hyperlink ref="B603" r:id="rId561" xr:uid="{BEB1AACF-B9CE-4D12-AF39-061DD189E3FE}"/>
    <hyperlink ref="B604" r:id="rId562" xr:uid="{AF2A347E-7C76-424B-B566-286D67A31E94}"/>
    <hyperlink ref="B605" r:id="rId563" xr:uid="{EA7B51F3-F7EA-4B5A-BB90-749E636F7D3E}"/>
    <hyperlink ref="B606" r:id="rId564" xr:uid="{26202BAC-2F5E-4A85-99E4-556CE2750D72}"/>
    <hyperlink ref="B607" r:id="rId565" xr:uid="{A4C3E727-55A3-4FEA-98F3-754D5C2E84EE}"/>
    <hyperlink ref="B608" r:id="rId566" xr:uid="{25268E93-2A63-4D0B-8BFF-ABCB71AF890B}"/>
    <hyperlink ref="B609" r:id="rId567" xr:uid="{C2DDE3A7-BC05-4C18-BF74-8D240FB29510}"/>
    <hyperlink ref="B610" r:id="rId568" xr:uid="{14BC8B6E-803B-43FF-9DE2-1704CC80E7E6}"/>
    <hyperlink ref="B611" r:id="rId569" xr:uid="{748245A7-036C-492B-B7B7-5EFDD1CAB1F9}"/>
    <hyperlink ref="B612" r:id="rId570" xr:uid="{145A989B-53C8-486F-ABC7-FF6A361AE3CB}"/>
    <hyperlink ref="B613" r:id="rId571" xr:uid="{7CDBFB84-311C-4A2C-A3AC-90C31740C31D}"/>
    <hyperlink ref="B614" r:id="rId572" xr:uid="{C420119A-42B8-4C68-B6FA-B1C31F7CFE87}"/>
    <hyperlink ref="B615" r:id="rId573" xr:uid="{6B1A7684-64E3-429E-A745-9C72B0E0106A}"/>
    <hyperlink ref="B616" r:id="rId574" xr:uid="{FCFB06E9-C87F-4A48-BD1D-FB56653A30A4}"/>
    <hyperlink ref="B617" r:id="rId575" xr:uid="{8DAB7BB7-BE8D-41AB-9133-ED253DB48A69}"/>
    <hyperlink ref="B618" r:id="rId576" xr:uid="{39DF4C5E-DDCA-4C99-956D-167C0EE14909}"/>
    <hyperlink ref="B619" r:id="rId577" xr:uid="{6083C99F-3FFD-4793-AC53-867E66DF0B05}"/>
    <hyperlink ref="B620" r:id="rId578" xr:uid="{5536F99B-8161-419C-ABA3-15EF9F0E5783}"/>
    <hyperlink ref="B621" r:id="rId579" xr:uid="{988BE7CC-AE3E-4163-B303-F6D35DF5A568}"/>
    <hyperlink ref="B622" r:id="rId580" xr:uid="{79D3027D-A4E2-4233-B670-DDA065BADCF3}"/>
    <hyperlink ref="B623" r:id="rId581" xr:uid="{0A59660E-8309-43C5-B752-C2110389353D}"/>
    <hyperlink ref="B624" r:id="rId582" xr:uid="{C043E7D5-21F0-4694-8CF2-4CD75BBAB6FC}"/>
    <hyperlink ref="B625" r:id="rId583" xr:uid="{A89A7EB1-6BB2-4326-90F5-3E00A100E011}"/>
    <hyperlink ref="B626" r:id="rId584" xr:uid="{839FF087-1D62-477E-9384-A1D7FB828A22}"/>
    <hyperlink ref="B627" r:id="rId585" xr:uid="{F2AC6BE4-32D4-40FB-90BF-CF3FDBB93A27}"/>
    <hyperlink ref="B628" r:id="rId586" xr:uid="{9118177D-CE5F-411B-9E4B-18AA1ED71C92}"/>
    <hyperlink ref="B629" r:id="rId587" xr:uid="{F75A6536-7ECA-46ED-859F-CE668393CFA2}"/>
    <hyperlink ref="B630" r:id="rId588" xr:uid="{B8BC8765-8370-4C9A-BD3A-155244E65D26}"/>
    <hyperlink ref="B631" r:id="rId589" xr:uid="{33716B14-316A-4CDC-A344-F47937761D9F}"/>
    <hyperlink ref="B632" r:id="rId590" xr:uid="{05D94E1B-7928-4E94-A266-757031141E82}"/>
    <hyperlink ref="B633" r:id="rId591" xr:uid="{8A37D4FA-1B1B-43AE-9AAA-FE5E5B00DA33}"/>
    <hyperlink ref="B634" r:id="rId592" xr:uid="{7A3E441E-D40B-4721-A69C-91507E8DD306}"/>
    <hyperlink ref="B635" r:id="rId593" xr:uid="{E2006A7C-7FF0-4BB5-89FE-2787FD3A581E}"/>
    <hyperlink ref="B636" r:id="rId594" xr:uid="{ABFC9C90-7729-4098-AD50-751DDC58AEA4}"/>
    <hyperlink ref="B637" r:id="rId595" xr:uid="{B017C7C1-E7D7-4A3E-92BF-8DBC60C2F2FE}"/>
    <hyperlink ref="B638" r:id="rId596" xr:uid="{B4509FB3-4227-4FED-9B06-D41CD0390EF8}"/>
    <hyperlink ref="B639" r:id="rId597" xr:uid="{75D1D010-07BF-4018-BA73-3B44B782A595}"/>
    <hyperlink ref="B640" r:id="rId598" xr:uid="{C8CACA8F-F7C0-4DF9-B1A7-AE47526EFCBB}"/>
    <hyperlink ref="B641" r:id="rId599" xr:uid="{C35E9AB0-6F31-413C-8B51-2BD038D1DA9E}"/>
    <hyperlink ref="B642" r:id="rId600" xr:uid="{18EB1F7E-8253-4798-B690-61D29EAEE479}"/>
    <hyperlink ref="B643" r:id="rId601" xr:uid="{68BDA204-8DD7-4200-8E62-D02F3C05CA3A}"/>
    <hyperlink ref="B644" r:id="rId602" xr:uid="{3B2D3562-2070-464B-8D26-3062667D6620}"/>
    <hyperlink ref="B645" r:id="rId603" xr:uid="{6A632F86-30D0-4216-908A-40F6BBF01EAD}"/>
    <hyperlink ref="B646" r:id="rId604" xr:uid="{3E797A81-F33A-46C6-97DF-C7426CCEB1D3}"/>
    <hyperlink ref="B647" r:id="rId605" xr:uid="{41E2CEEC-226C-4549-B684-3A35BE691489}"/>
    <hyperlink ref="B648" r:id="rId606" xr:uid="{F6AEA71E-12B4-49E4-92CF-905EECF45A42}"/>
    <hyperlink ref="B649" r:id="rId607" xr:uid="{36738BE9-39FF-41C5-916E-91426112E9BD}"/>
    <hyperlink ref="B650" r:id="rId608" xr:uid="{99BE433C-6C6C-4E96-8BDC-5911A5237D75}"/>
    <hyperlink ref="B651" r:id="rId609" xr:uid="{835B06A2-8709-415E-AA56-9F9542215347}"/>
    <hyperlink ref="B652" r:id="rId610" xr:uid="{A56B7B0B-CB7E-4408-B510-D6EDF559D9F7}"/>
    <hyperlink ref="B653" r:id="rId611" xr:uid="{AB351CD2-D090-4067-A7F3-66A5E84D7765}"/>
    <hyperlink ref="B654" r:id="rId612" xr:uid="{2DA1A7DF-DD47-476B-9D27-E8A8B8BE6F05}"/>
    <hyperlink ref="B655" r:id="rId613" xr:uid="{5E9663B7-2082-4539-916C-742A41E4AFB9}"/>
    <hyperlink ref="B657" r:id="rId614" xr:uid="{DD1EC12A-010A-46EE-A19E-E054ED8A15E7}"/>
    <hyperlink ref="B658" r:id="rId615" xr:uid="{CF705E81-39C6-4D39-9E34-6D32B7B81FAC}"/>
    <hyperlink ref="B659" r:id="rId616" xr:uid="{9A8C0C8F-EE8F-4885-9440-DCC05DB9DE40}"/>
    <hyperlink ref="B660" r:id="rId617" xr:uid="{DA647525-808E-4405-9ABC-1A2FCDF3E54C}"/>
    <hyperlink ref="B661" r:id="rId618" xr:uid="{6F154613-2EFE-4FEC-AC26-1DF43C39AE12}"/>
    <hyperlink ref="B662" r:id="rId619" xr:uid="{2B6425E1-DC04-456A-8F97-ED6547968797}"/>
    <hyperlink ref="B663" r:id="rId620" xr:uid="{43A7A5E2-AB3A-4D9B-815B-F9DC870B0749}"/>
    <hyperlink ref="B664" r:id="rId621" xr:uid="{4ADE8AD1-5F0A-4F34-BB36-25A6FC2855C6}"/>
    <hyperlink ref="B665" r:id="rId622" xr:uid="{E5DB130E-75C3-4D9B-8F42-7897966D5A4C}"/>
    <hyperlink ref="B666" r:id="rId623" xr:uid="{4C7427DA-BE52-44C1-BDE7-83D3DAD0B9C4}"/>
    <hyperlink ref="B667" r:id="rId624" xr:uid="{F433AB84-472D-4466-88BE-93DA396CBF88}"/>
    <hyperlink ref="B668" r:id="rId625" xr:uid="{F26B0F4F-742F-4BBC-81D5-8A8F4277E8CA}"/>
    <hyperlink ref="B669" r:id="rId626" xr:uid="{A176522D-5902-46CE-A992-4E8590965A05}"/>
    <hyperlink ref="B670" r:id="rId627" xr:uid="{A1861FA2-3B93-49A5-82E1-F0ECD5B9F7F9}"/>
    <hyperlink ref="B671" r:id="rId628" xr:uid="{C5952440-9DDC-43A5-9B20-4920DC0D457D}"/>
    <hyperlink ref="B672" r:id="rId629" xr:uid="{38D38419-872F-46BF-941C-4FE9E77B6422}"/>
    <hyperlink ref="B673" r:id="rId630" xr:uid="{CA2F2873-7B0D-44C8-A644-92D5FB4D8455}"/>
    <hyperlink ref="B674" r:id="rId631" xr:uid="{AE33E1ED-3DC0-4E0F-880C-521A037497D9}"/>
    <hyperlink ref="B675" r:id="rId632" xr:uid="{25BF9932-9BE5-49DC-87FA-D32FEAC46DD6}"/>
    <hyperlink ref="B676" r:id="rId633" xr:uid="{47034051-6FB7-4086-846E-03CB8A8583DD}"/>
    <hyperlink ref="B677" r:id="rId634" xr:uid="{CF692C1D-102D-4C74-8D6E-BB3AC8074A37}"/>
    <hyperlink ref="B678" r:id="rId635" xr:uid="{30B22F6C-6F8A-41E8-96CD-94D5EFA3935E}"/>
    <hyperlink ref="B679" r:id="rId636" xr:uid="{FEB38617-ABE0-4322-8843-4D5426CF3C1D}"/>
    <hyperlink ref="B680" r:id="rId637" xr:uid="{07F1F443-648E-4250-92F9-1319FF3B1774}"/>
    <hyperlink ref="B681" r:id="rId638" xr:uid="{11CB099C-4844-43FE-BEBB-929355B2D6ED}"/>
    <hyperlink ref="B682" r:id="rId639" xr:uid="{3D4EC2CE-08AE-4CE2-89F6-4211AF7CC580}"/>
    <hyperlink ref="B683" r:id="rId640" xr:uid="{C86DE60C-AE5E-4AA5-B1C3-9D4DAB498FE7}"/>
    <hyperlink ref="B684" r:id="rId641" xr:uid="{7848A97D-D1D2-406A-A31F-BC5A3F25E94A}"/>
    <hyperlink ref="B685" r:id="rId642" xr:uid="{217D4184-1245-4096-920C-4988C9D10619}"/>
    <hyperlink ref="B686" r:id="rId643" xr:uid="{283A41C1-F344-49AA-9996-802ED7361E54}"/>
    <hyperlink ref="B687" r:id="rId644" xr:uid="{073391F3-6897-4769-96E6-24ADE22BEE3E}"/>
    <hyperlink ref="B688" r:id="rId645" xr:uid="{332DB59A-D14C-4663-BFB0-ABEF20E84D22}"/>
    <hyperlink ref="B689" r:id="rId646" xr:uid="{BB129C98-5F58-4656-986D-4C588DDDFB86}"/>
    <hyperlink ref="B690" r:id="rId647" xr:uid="{F16429AB-C254-4701-807D-D97D5E94908D}"/>
    <hyperlink ref="B691" r:id="rId648" xr:uid="{42DBF679-95EB-4554-9D33-4AA5D2DA8CB0}"/>
    <hyperlink ref="B692" r:id="rId649" xr:uid="{5EBD5542-DCE3-4970-AC21-B44744801C6F}"/>
    <hyperlink ref="B693" r:id="rId650" xr:uid="{0EEF6773-E37B-440B-99D1-A8C603469E65}"/>
    <hyperlink ref="B694" r:id="rId651" xr:uid="{B2766916-A94A-41C5-86C5-A3D45B8B84B8}"/>
    <hyperlink ref="B695" r:id="rId652" xr:uid="{9A264655-655B-4263-892F-8AC17BEB6E18}"/>
    <hyperlink ref="B696" r:id="rId653" xr:uid="{C11AFD09-4170-4606-9D19-4F26537B54EA}"/>
    <hyperlink ref="B697" r:id="rId654" xr:uid="{6DB838BD-8ECB-4C78-BA5F-3928E8B527AC}"/>
    <hyperlink ref="B698" r:id="rId655" xr:uid="{923CC4E3-C143-4DB8-B778-A6F35B487556}"/>
    <hyperlink ref="B699" r:id="rId656" xr:uid="{FC2A42A1-8CDF-4883-980D-609085FB0989}"/>
    <hyperlink ref="B700" r:id="rId657" xr:uid="{92363DE9-9E67-49E8-9C7D-AD2668AE98A0}"/>
    <hyperlink ref="B701" r:id="rId658" xr:uid="{6346209E-EB5A-4587-B017-EE90EB02A92B}"/>
    <hyperlink ref="B702" r:id="rId659" xr:uid="{ED75DE04-059D-409E-AECC-D5C62B5173C8}"/>
    <hyperlink ref="B703" r:id="rId660" xr:uid="{F57A371E-6491-48C9-8740-3587A6BFD9CE}"/>
    <hyperlink ref="B704" r:id="rId661" xr:uid="{3BEAE78C-5214-457E-B1B4-E6AB7CD13662}"/>
    <hyperlink ref="B705" r:id="rId662" xr:uid="{43EAE7F1-75B4-4794-A1A0-078CAB863DF9}"/>
    <hyperlink ref="B706" r:id="rId663" xr:uid="{AFD879DC-7EA0-4B1E-AC1F-9F70EBD6CF52}"/>
    <hyperlink ref="B707" r:id="rId664" xr:uid="{E101BF3C-5447-4F7A-BBED-71C4F48854DD}"/>
    <hyperlink ref="B708" r:id="rId665" xr:uid="{9C7B0657-7224-449D-8DA3-83B6FBF6F753}"/>
    <hyperlink ref="B709" r:id="rId666" xr:uid="{4FBCEB0B-5273-4E2F-83E2-95738019DB74}"/>
    <hyperlink ref="B710" r:id="rId667" xr:uid="{65C8BCB8-E2B7-47AE-BC07-9745889F532D}"/>
    <hyperlink ref="B711" r:id="rId668" xr:uid="{2FF3AFD0-2B43-472A-98D2-B05A172A4F65}"/>
    <hyperlink ref="B712" r:id="rId669" xr:uid="{5DF8F930-4FF2-4AAE-BE29-396481405219}"/>
    <hyperlink ref="B713" r:id="rId670" xr:uid="{065DB586-FC55-489A-BC65-F4372E8FF262}"/>
    <hyperlink ref="B714" r:id="rId671" xr:uid="{1D8C07FE-C262-4F9F-88E2-4E15535BD90C}"/>
    <hyperlink ref="B715" r:id="rId672" xr:uid="{C92DE130-E681-4F28-827D-30321275E84C}"/>
    <hyperlink ref="B716" r:id="rId673" xr:uid="{958BE806-3BE7-401E-9D52-5FA1A9057A29}"/>
    <hyperlink ref="B717" r:id="rId674" xr:uid="{C1B452F1-C426-42D2-9EE9-690351FE8EF4}"/>
    <hyperlink ref="B718" r:id="rId675" xr:uid="{B7D19182-20DA-4CB6-A753-C9E658B5A3C7}"/>
    <hyperlink ref="B719" r:id="rId676" xr:uid="{81CE44F2-850D-4A3A-A55A-CC4A1A216B91}"/>
    <hyperlink ref="B720" r:id="rId677" xr:uid="{381E3539-9C3F-420F-A64A-86569B6DEA9E}"/>
    <hyperlink ref="B721" r:id="rId678" xr:uid="{F7C6C656-74CE-43A8-BB38-D3DAEAFAB1FA}"/>
    <hyperlink ref="B722" r:id="rId679" xr:uid="{2766DEC9-8B22-4143-A6E9-C618B504F1E4}"/>
    <hyperlink ref="B723" r:id="rId680" xr:uid="{4ACB9417-7B4A-48D2-9C6F-D08216819DA8}"/>
    <hyperlink ref="B724" r:id="rId681" xr:uid="{3872A7A0-7563-4756-A06C-23B57DA7B61B}"/>
    <hyperlink ref="B726" r:id="rId682" xr:uid="{7FEB6ABA-2787-4C88-A0EA-0246EB7404CA}"/>
    <hyperlink ref="B727" r:id="rId683" xr:uid="{323626CF-25B4-4560-9032-FAC56F582E52}"/>
    <hyperlink ref="B728" r:id="rId684" xr:uid="{CF880510-B362-4C2D-B3D8-223EE92C9380}"/>
    <hyperlink ref="B729" r:id="rId685" xr:uid="{CC6FAAF3-FF26-4554-9829-8636A5C1209D}"/>
    <hyperlink ref="B732" r:id="rId686" xr:uid="{42F183D9-FD13-4103-B50C-3072BE663329}"/>
    <hyperlink ref="B733" r:id="rId687" xr:uid="{46CDD3A1-4C6C-41CC-92C6-31484D1388E6}"/>
    <hyperlink ref="B735" r:id="rId688" xr:uid="{54EDE0FD-80AA-4415-8CA2-CAC98294BCC6}"/>
    <hyperlink ref="B736" r:id="rId689" xr:uid="{440A8BE5-240B-45B3-840F-28AEC9F02D37}"/>
    <hyperlink ref="B737" r:id="rId690" xr:uid="{A59E2375-694E-4D08-A9B5-07975C046B69}"/>
    <hyperlink ref="B738" r:id="rId691" xr:uid="{D23EA420-B4A8-4789-B35A-DE7C1418AD0F}"/>
    <hyperlink ref="B739" r:id="rId692" xr:uid="{776E3B98-FCE7-4831-B6C8-D94B66F79C62}"/>
    <hyperlink ref="B740" r:id="rId693" xr:uid="{9BA80EAA-B9A2-425E-8036-0C28A7B1AFA2}"/>
    <hyperlink ref="L734" r:id="rId694" xr:uid="{6284678C-C317-4980-B8A1-36A8907558FD}"/>
    <hyperlink ref="B496" r:id="rId695" xr:uid="{E2A3AEA6-0652-433A-85DF-3EE7982480EB}"/>
    <hyperlink ref="B46" r:id="rId696" xr:uid="{A0139033-5BA7-4ABE-A01E-1264E28D0C97}"/>
    <hyperlink ref="B137" r:id="rId697" xr:uid="{CEC558D2-3BF7-4917-B78F-C9494279B757}"/>
    <hyperlink ref="B358" r:id="rId698" xr:uid="{CDBA36C4-2D1C-4884-92D5-74FEB3CF8767}"/>
    <hyperlink ref="B160" r:id="rId699" xr:uid="{4422E087-1D20-45A1-B2FE-067F81C47D1B}"/>
    <hyperlink ref="B396" r:id="rId700" xr:uid="{E5850C06-C106-493C-981F-9D56E1EF7069}"/>
    <hyperlink ref="B85" r:id="rId701" xr:uid="{CE2E86B1-0B67-4118-9E61-6FE7395FE055}"/>
    <hyperlink ref="B30" r:id="rId702" xr:uid="{D9B4F673-1E01-4B53-B036-02618195E5B0}"/>
    <hyperlink ref="B31" r:id="rId703" xr:uid="{43E36A39-4E4C-4ED7-B889-A3959E462622}"/>
    <hyperlink ref="B192" r:id="rId704" xr:uid="{1C252E02-83D1-4FE8-A62F-CC4CB9AE1331}"/>
    <hyperlink ref="B23" r:id="rId705" xr:uid="{2CA58B21-15EA-4C76-88DF-A29973DB9C22}"/>
    <hyperlink ref="B515" r:id="rId706" xr:uid="{AE144F4B-5B58-4412-A0B1-8E07278D2F31}"/>
    <hyperlink ref="B513" r:id="rId707" xr:uid="{FE39A491-741B-4CE0-82B1-208E720037D3}"/>
    <hyperlink ref="B511" r:id="rId708" xr:uid="{EEDDCEFB-2272-455F-BEA8-35B0C08C22E6}"/>
    <hyperlink ref="B15" r:id="rId709" xr:uid="{9B9CBB5E-5963-479A-B2F9-DDD11520B966}"/>
    <hyperlink ref="B323" r:id="rId710" xr:uid="{01DDBC0D-E636-4E6E-858E-9871F21ADC94}"/>
    <hyperlink ref="B480" r:id="rId711" xr:uid="{9B88EA84-2CC2-4653-A3A3-0F18F55C0E38}"/>
    <hyperlink ref="B538" r:id="rId712" xr:uid="{B26078E2-F748-4E0D-A427-DC324C793A63}"/>
    <hyperlink ref="B131" r:id="rId713" xr:uid="{958A307F-395C-4405-8BF6-39B2BBDF4EFB}"/>
    <hyperlink ref="B731" r:id="rId714" xr:uid="{C9D26743-6721-4840-B557-186812077FB6}"/>
    <hyperlink ref="B730" r:id="rId715" xr:uid="{49B3DB29-153F-4F5E-A59E-3F1EF43616B3}"/>
    <hyperlink ref="B503" r:id="rId716" xr:uid="{4098456C-6302-45B9-AD5B-8509ECB63579}"/>
    <hyperlink ref="B483" r:id="rId717" xr:uid="{13821C16-E768-4990-9708-192FD15505F1}"/>
    <hyperlink ref="B477" r:id="rId718" xr:uid="{ABE41DC7-B00E-4139-80A4-79075C66A32B}"/>
    <hyperlink ref="B16" r:id="rId719" xr:uid="{33CE2625-DF57-44AA-BC34-E7E8BED56216}"/>
    <hyperlink ref="B17" r:id="rId720" xr:uid="{87EF8071-254D-433E-9ACC-AB2F59C17896}"/>
    <hyperlink ref="B18" r:id="rId721" xr:uid="{57C12AB6-2E53-42C9-BC1A-4E37FC23A173}"/>
    <hyperlink ref="B22" r:id="rId722" xr:uid="{9BE06136-CD36-49CF-92B1-A8E5DA0ED02F}"/>
    <hyperlink ref="B20" r:id="rId723" xr:uid="{F10C4FEA-0FF2-44A1-B191-B8F9D6FD183E}"/>
    <hyperlink ref="B21" r:id="rId724" xr:uid="{46B4325F-E037-43F0-8E13-BBCE2BE265FF}"/>
    <hyperlink ref="B7" r:id="rId725" xr:uid="{28D43AA0-E223-4E41-B477-87C9DADD03B0}"/>
    <hyperlink ref="B8" r:id="rId726" xr:uid="{2EA959C1-9F6A-41DE-9771-B7F661945434}"/>
    <hyperlink ref="B9" r:id="rId727" xr:uid="{72D3D183-AE6B-421B-8263-DBDD353DF54E}"/>
    <hyperlink ref="B10" r:id="rId728" xr:uid="{00F25571-B895-4B70-AEE3-5BD04104F011}"/>
    <hyperlink ref="B11" r:id="rId729" xr:uid="{1589806A-F383-46EA-A581-78315A35D0FF}"/>
    <hyperlink ref="B12" r:id="rId730" xr:uid="{76651002-AD3F-4C2E-8E44-9190EBC16E9F}"/>
    <hyperlink ref="B13" r:id="rId731" xr:uid="{D7F99075-DEE5-4F3E-BD0C-8192829BC773}"/>
    <hyperlink ref="B14" r:id="rId732" xr:uid="{628115AA-3B81-4EFB-8F0F-B91E960D9803}"/>
  </hyperlinks>
  <pageMargins left="0.7" right="0.7" top="0.75" bottom="0.75" header="0.3" footer="0.3"/>
  <pageSetup orientation="portrait" r:id="rId73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193A6-34CD-4636-B891-4F00671CFEE6}">
  <sheetPr codeName="Sheet4"/>
  <dimension ref="A1:H104"/>
  <sheetViews>
    <sheetView zoomScaleNormal="100" workbookViewId="0">
      <pane xSplit="3" ySplit="3" topLeftCell="D4" activePane="bottomRight" state="frozen"/>
      <selection pane="topRight" activeCell="D1" sqref="D1"/>
      <selection pane="bottomLeft" activeCell="A4" sqref="A4"/>
      <selection pane="bottomRight" activeCell="C13" sqref="C13"/>
    </sheetView>
  </sheetViews>
  <sheetFormatPr defaultRowHeight="14.4" x14ac:dyDescent="0.3"/>
  <cols>
    <col min="1" max="1" width="10.5546875" style="341" customWidth="1"/>
    <col min="2" max="2" width="15.5546875" style="341" customWidth="1"/>
    <col min="3" max="3" width="60.77734375" style="341" customWidth="1"/>
    <col min="4" max="4" width="26.21875" style="341" customWidth="1"/>
    <col min="5" max="5" width="19.77734375" style="21" customWidth="1"/>
    <col min="6" max="6" width="24.44140625" style="341" customWidth="1"/>
    <col min="7" max="7" width="10.5546875" style="4" customWidth="1"/>
    <col min="8" max="8" width="13" style="4" customWidth="1"/>
    <col min="9" max="16384" width="8.88671875" style="4"/>
  </cols>
  <sheetData>
    <row r="1" spans="1:8" ht="28.8" x14ac:dyDescent="0.3">
      <c r="A1" s="496" t="s">
        <v>5510</v>
      </c>
      <c r="B1" s="496"/>
      <c r="C1" s="496"/>
      <c r="D1" s="496"/>
      <c r="E1" s="496"/>
      <c r="F1" s="349" t="s">
        <v>3267</v>
      </c>
      <c r="G1" s="497">
        <v>45621</v>
      </c>
      <c r="H1" s="497"/>
    </row>
    <row r="2" spans="1:8" ht="22.8" customHeight="1" x14ac:dyDescent="0.3">
      <c r="A2" s="348" t="s">
        <v>5509</v>
      </c>
      <c r="B2" s="346"/>
      <c r="C2" s="346"/>
      <c r="D2" s="346"/>
      <c r="E2" s="346"/>
      <c r="F2" s="346"/>
      <c r="G2" s="346"/>
      <c r="H2" s="347"/>
    </row>
    <row r="3" spans="1:8" s="350" customFormat="1" ht="23.4" customHeight="1" x14ac:dyDescent="0.3">
      <c r="A3" s="336" t="s">
        <v>5265</v>
      </c>
      <c r="B3" s="336" t="s">
        <v>5266</v>
      </c>
      <c r="C3" s="336" t="s">
        <v>5267</v>
      </c>
      <c r="D3" s="336" t="s">
        <v>5268</v>
      </c>
      <c r="E3" s="336" t="s">
        <v>5269</v>
      </c>
      <c r="F3" s="336" t="s">
        <v>5270</v>
      </c>
      <c r="G3" s="339" t="s">
        <v>5508</v>
      </c>
      <c r="H3" s="339" t="s">
        <v>3267</v>
      </c>
    </row>
    <row r="4" spans="1:8" ht="31.8" customHeight="1" x14ac:dyDescent="0.3">
      <c r="A4" s="500" t="s">
        <v>3731</v>
      </c>
      <c r="B4" s="500" t="s">
        <v>5271</v>
      </c>
      <c r="C4" s="500" t="s">
        <v>5272</v>
      </c>
      <c r="D4" s="15" t="s">
        <v>5273</v>
      </c>
      <c r="E4" s="337" t="s">
        <v>5274</v>
      </c>
      <c r="F4" s="337" t="s">
        <v>5516</v>
      </c>
      <c r="G4" s="501">
        <v>24</v>
      </c>
      <c r="H4" s="48"/>
    </row>
    <row r="5" spans="1:8" ht="34.799999999999997" customHeight="1" x14ac:dyDescent="0.3">
      <c r="A5" s="500"/>
      <c r="B5" s="500"/>
      <c r="C5" s="500"/>
      <c r="D5" s="15" t="s">
        <v>5275</v>
      </c>
      <c r="E5" s="337" t="s">
        <v>5276</v>
      </c>
      <c r="F5" s="337" t="s">
        <v>5516</v>
      </c>
      <c r="G5" s="501"/>
      <c r="H5" s="48"/>
    </row>
    <row r="6" spans="1:8" ht="46.2" customHeight="1" x14ac:dyDescent="0.3">
      <c r="A6" s="500"/>
      <c r="B6" s="500"/>
      <c r="C6" s="337" t="s">
        <v>5277</v>
      </c>
      <c r="D6" s="15" t="s">
        <v>5273</v>
      </c>
      <c r="E6" s="337" t="s">
        <v>5278</v>
      </c>
      <c r="F6" s="337" t="s">
        <v>5301</v>
      </c>
      <c r="G6" s="501"/>
      <c r="H6" s="48"/>
    </row>
    <row r="7" spans="1:8" ht="39.6" customHeight="1" x14ac:dyDescent="0.3">
      <c r="A7" s="500" t="s">
        <v>5279</v>
      </c>
      <c r="B7" s="500" t="s">
        <v>5280</v>
      </c>
      <c r="C7" s="337" t="s">
        <v>5281</v>
      </c>
      <c r="D7" s="15" t="s">
        <v>5282</v>
      </c>
      <c r="E7" s="337" t="s">
        <v>5283</v>
      </c>
      <c r="F7" s="337" t="s">
        <v>5301</v>
      </c>
      <c r="G7" s="501"/>
      <c r="H7" s="48"/>
    </row>
    <row r="8" spans="1:8" ht="37.799999999999997" customHeight="1" x14ac:dyDescent="0.3">
      <c r="A8" s="500"/>
      <c r="B8" s="500"/>
      <c r="C8" s="498" t="s">
        <v>5284</v>
      </c>
      <c r="D8" s="15" t="s">
        <v>5282</v>
      </c>
      <c r="E8" s="337" t="s">
        <v>5285</v>
      </c>
      <c r="F8" s="337" t="s">
        <v>5290</v>
      </c>
      <c r="G8" s="501"/>
      <c r="H8" s="48"/>
    </row>
    <row r="9" spans="1:8" ht="37.799999999999997" customHeight="1" x14ac:dyDescent="0.3">
      <c r="A9" s="500"/>
      <c r="B9" s="500"/>
      <c r="C9" s="499"/>
      <c r="D9" s="15" t="s">
        <v>5518</v>
      </c>
      <c r="E9" s="337" t="s">
        <v>5519</v>
      </c>
      <c r="F9" s="337" t="s">
        <v>5290</v>
      </c>
      <c r="G9" s="501"/>
      <c r="H9" s="48"/>
    </row>
    <row r="10" spans="1:8" ht="30.6" customHeight="1" x14ac:dyDescent="0.3">
      <c r="A10" s="500"/>
      <c r="B10" s="500"/>
      <c r="C10" s="500" t="s">
        <v>5286</v>
      </c>
      <c r="D10" s="15" t="s">
        <v>5282</v>
      </c>
      <c r="E10" s="337" t="s">
        <v>5285</v>
      </c>
      <c r="F10" s="337" t="s">
        <v>5290</v>
      </c>
      <c r="G10" s="501"/>
      <c r="H10" s="48"/>
    </row>
    <row r="11" spans="1:8" ht="29.4" customHeight="1" x14ac:dyDescent="0.3">
      <c r="A11" s="500"/>
      <c r="B11" s="500"/>
      <c r="C11" s="500"/>
      <c r="D11" s="15" t="s">
        <v>5520</v>
      </c>
      <c r="E11" s="337" t="s">
        <v>5287</v>
      </c>
      <c r="F11" s="337" t="s">
        <v>5290</v>
      </c>
      <c r="G11" s="501"/>
      <c r="H11" s="48"/>
    </row>
    <row r="12" spans="1:8" ht="66" customHeight="1" x14ac:dyDescent="0.3">
      <c r="A12" s="500" t="s">
        <v>5279</v>
      </c>
      <c r="B12" s="500" t="s">
        <v>5288</v>
      </c>
      <c r="C12" s="337" t="s">
        <v>5517</v>
      </c>
      <c r="D12" s="15" t="s">
        <v>5282</v>
      </c>
      <c r="E12" s="337" t="s">
        <v>5289</v>
      </c>
      <c r="F12" s="337" t="s">
        <v>5290</v>
      </c>
      <c r="G12" s="501">
        <v>25</v>
      </c>
      <c r="H12" s="48"/>
    </row>
    <row r="13" spans="1:8" ht="44.4" customHeight="1" x14ac:dyDescent="0.3">
      <c r="A13" s="500"/>
      <c r="B13" s="500"/>
      <c r="C13" s="337" t="s">
        <v>5291</v>
      </c>
      <c r="D13" s="15" t="s">
        <v>5282</v>
      </c>
      <c r="E13" s="337" t="s">
        <v>5292</v>
      </c>
      <c r="F13" s="337" t="s">
        <v>5293</v>
      </c>
      <c r="G13" s="501"/>
      <c r="H13" s="48"/>
    </row>
    <row r="14" spans="1:8" ht="43.2" customHeight="1" x14ac:dyDescent="0.3">
      <c r="A14" s="337" t="s">
        <v>5294</v>
      </c>
      <c r="B14" s="337" t="s">
        <v>5295</v>
      </c>
      <c r="C14" s="337" t="s">
        <v>5296</v>
      </c>
      <c r="D14" s="15" t="s">
        <v>5282</v>
      </c>
      <c r="E14" s="337" t="s">
        <v>5297</v>
      </c>
      <c r="F14" s="337" t="s">
        <v>5293</v>
      </c>
      <c r="G14" s="501"/>
      <c r="H14" s="48"/>
    </row>
    <row r="15" spans="1:8" ht="39.6" customHeight="1" x14ac:dyDescent="0.3">
      <c r="A15" s="500" t="s">
        <v>5294</v>
      </c>
      <c r="B15" s="500" t="s">
        <v>5295</v>
      </c>
      <c r="C15" s="500" t="s">
        <v>5298</v>
      </c>
      <c r="D15" s="15" t="s">
        <v>5273</v>
      </c>
      <c r="E15" s="337" t="s">
        <v>5299</v>
      </c>
      <c r="F15" s="337" t="s">
        <v>5293</v>
      </c>
      <c r="G15" s="501">
        <v>26</v>
      </c>
      <c r="H15" s="48"/>
    </row>
    <row r="16" spans="1:8" ht="32.4" customHeight="1" x14ac:dyDescent="0.3">
      <c r="A16" s="500"/>
      <c r="B16" s="500"/>
      <c r="C16" s="500"/>
      <c r="D16" s="15" t="s">
        <v>5282</v>
      </c>
      <c r="E16" s="337" t="s">
        <v>5300</v>
      </c>
      <c r="F16" s="337" t="s">
        <v>5301</v>
      </c>
      <c r="G16" s="501"/>
      <c r="H16" s="48"/>
    </row>
    <row r="17" spans="1:8" ht="64.8" customHeight="1" x14ac:dyDescent="0.3">
      <c r="A17" s="500" t="s">
        <v>5302</v>
      </c>
      <c r="B17" s="500" t="s">
        <v>5303</v>
      </c>
      <c r="C17" s="337" t="s">
        <v>5304</v>
      </c>
      <c r="D17" s="15" t="s">
        <v>5273</v>
      </c>
      <c r="E17" s="337" t="s">
        <v>5305</v>
      </c>
      <c r="F17" s="337" t="s">
        <v>5290</v>
      </c>
      <c r="G17" s="501"/>
      <c r="H17" s="48"/>
    </row>
    <row r="18" spans="1:8" ht="43.2" customHeight="1" x14ac:dyDescent="0.3">
      <c r="A18" s="500"/>
      <c r="B18" s="500"/>
      <c r="C18" s="500" t="s">
        <v>5306</v>
      </c>
      <c r="D18" s="15" t="s">
        <v>5273</v>
      </c>
      <c r="E18" s="337" t="s">
        <v>5307</v>
      </c>
      <c r="F18" s="337" t="s">
        <v>5290</v>
      </c>
      <c r="G18" s="501"/>
      <c r="H18" s="48"/>
    </row>
    <row r="19" spans="1:8" ht="34.200000000000003" customHeight="1" x14ac:dyDescent="0.3">
      <c r="A19" s="500"/>
      <c r="B19" s="500"/>
      <c r="C19" s="500"/>
      <c r="D19" s="15" t="s">
        <v>5308</v>
      </c>
      <c r="E19" s="337" t="s">
        <v>5309</v>
      </c>
      <c r="F19" s="337" t="s">
        <v>5290</v>
      </c>
      <c r="G19" s="501"/>
      <c r="H19" s="48"/>
    </row>
    <row r="20" spans="1:8" ht="19.8" customHeight="1" x14ac:dyDescent="0.3">
      <c r="A20" s="342" t="s">
        <v>5310</v>
      </c>
      <c r="B20" s="343"/>
      <c r="C20" s="343"/>
      <c r="D20" s="343"/>
      <c r="E20" s="345"/>
      <c r="F20" s="343"/>
      <c r="G20" s="344"/>
      <c r="H20" s="48"/>
    </row>
    <row r="21" spans="1:8" ht="19.8" customHeight="1" x14ac:dyDescent="0.3">
      <c r="A21" s="340" t="s">
        <v>5265</v>
      </c>
      <c r="B21" s="340" t="s">
        <v>5266</v>
      </c>
      <c r="C21" s="340" t="s">
        <v>5267</v>
      </c>
      <c r="D21" s="340" t="s">
        <v>5268</v>
      </c>
      <c r="E21" s="340" t="s">
        <v>5269</v>
      </c>
      <c r="F21" s="340" t="s">
        <v>5270</v>
      </c>
      <c r="G21" s="339" t="s">
        <v>5508</v>
      </c>
      <c r="H21" s="48"/>
    </row>
    <row r="22" spans="1:8" ht="52.8" customHeight="1" x14ac:dyDescent="0.3">
      <c r="A22" s="337" t="s">
        <v>5311</v>
      </c>
      <c r="B22" s="337" t="s">
        <v>5312</v>
      </c>
      <c r="C22" s="337" t="s">
        <v>5313</v>
      </c>
      <c r="D22" s="15" t="s">
        <v>5273</v>
      </c>
      <c r="E22" s="337" t="s">
        <v>5314</v>
      </c>
      <c r="F22" s="337" t="s">
        <v>5293</v>
      </c>
      <c r="G22" s="502" t="s">
        <v>5322</v>
      </c>
      <c r="H22" s="48"/>
    </row>
    <row r="23" spans="1:8" ht="56.4" customHeight="1" x14ac:dyDescent="0.3">
      <c r="A23" s="500" t="s">
        <v>5315</v>
      </c>
      <c r="B23" s="500" t="s">
        <v>5316</v>
      </c>
      <c r="C23" s="500" t="s">
        <v>5317</v>
      </c>
      <c r="D23" s="15" t="s">
        <v>5318</v>
      </c>
      <c r="E23" s="337" t="s">
        <v>5319</v>
      </c>
      <c r="F23" s="337" t="s">
        <v>5293</v>
      </c>
      <c r="G23" s="501"/>
      <c r="H23" s="48"/>
    </row>
    <row r="24" spans="1:8" ht="33" customHeight="1" x14ac:dyDescent="0.3">
      <c r="A24" s="500"/>
      <c r="B24" s="500"/>
      <c r="C24" s="500"/>
      <c r="D24" s="15" t="s">
        <v>5320</v>
      </c>
      <c r="E24" s="337" t="s">
        <v>5321</v>
      </c>
      <c r="F24" s="337" t="s">
        <v>5293</v>
      </c>
      <c r="G24" s="501"/>
      <c r="H24" s="48"/>
    </row>
    <row r="25" spans="1:8" ht="40.200000000000003" customHeight="1" x14ac:dyDescent="0.3">
      <c r="A25" s="500" t="s">
        <v>5315</v>
      </c>
      <c r="B25" s="500" t="s">
        <v>5316</v>
      </c>
      <c r="C25" s="500" t="s">
        <v>5323</v>
      </c>
      <c r="D25" s="15" t="s">
        <v>5273</v>
      </c>
      <c r="E25" s="337" t="s">
        <v>5324</v>
      </c>
      <c r="F25" s="337" t="s">
        <v>5290</v>
      </c>
      <c r="G25" s="501">
        <v>28</v>
      </c>
      <c r="H25" s="48"/>
    </row>
    <row r="26" spans="1:8" ht="25.2" customHeight="1" x14ac:dyDescent="0.3">
      <c r="A26" s="500"/>
      <c r="B26" s="500"/>
      <c r="C26" s="500"/>
      <c r="D26" s="15" t="s">
        <v>5318</v>
      </c>
      <c r="E26" s="337" t="s">
        <v>5325</v>
      </c>
      <c r="F26" s="337" t="s">
        <v>5290</v>
      </c>
      <c r="G26" s="501"/>
      <c r="H26" s="48"/>
    </row>
    <row r="27" spans="1:8" ht="40.799999999999997" customHeight="1" x14ac:dyDescent="0.3">
      <c r="A27" s="500"/>
      <c r="B27" s="500"/>
      <c r="C27" s="500"/>
      <c r="D27" s="15" t="s">
        <v>5320</v>
      </c>
      <c r="E27" s="337" t="s">
        <v>5326</v>
      </c>
      <c r="F27" s="337" t="s">
        <v>5290</v>
      </c>
      <c r="G27" s="501"/>
      <c r="H27" s="48"/>
    </row>
    <row r="28" spans="1:8" ht="94.8" customHeight="1" x14ac:dyDescent="0.3">
      <c r="A28" s="500"/>
      <c r="B28" s="337" t="s">
        <v>5327</v>
      </c>
      <c r="C28" s="337" t="s">
        <v>5328</v>
      </c>
      <c r="D28" s="15" t="s">
        <v>5308</v>
      </c>
      <c r="E28" s="337" t="s">
        <v>5329</v>
      </c>
      <c r="F28" s="337" t="s">
        <v>5290</v>
      </c>
      <c r="G28" s="501"/>
      <c r="H28" s="48"/>
    </row>
    <row r="29" spans="1:8" ht="85.8" customHeight="1" x14ac:dyDescent="0.3">
      <c r="A29" s="337" t="s">
        <v>5330</v>
      </c>
      <c r="B29" s="337" t="s">
        <v>5331</v>
      </c>
      <c r="C29" s="337" t="s">
        <v>5332</v>
      </c>
      <c r="D29" s="15" t="s">
        <v>5273</v>
      </c>
      <c r="E29" s="337" t="s">
        <v>5333</v>
      </c>
      <c r="F29" s="337" t="s">
        <v>5290</v>
      </c>
      <c r="G29" s="501"/>
      <c r="H29" s="48"/>
    </row>
    <row r="30" spans="1:8" ht="24.6" customHeight="1" x14ac:dyDescent="0.3">
      <c r="A30" s="500" t="s">
        <v>5330</v>
      </c>
      <c r="B30" s="500" t="s">
        <v>5331</v>
      </c>
      <c r="C30" s="500" t="s">
        <v>5334</v>
      </c>
      <c r="D30" s="15" t="s">
        <v>5273</v>
      </c>
      <c r="E30" s="337" t="s">
        <v>5335</v>
      </c>
      <c r="F30" s="337" t="s">
        <v>5290</v>
      </c>
      <c r="G30" s="501">
        <v>29</v>
      </c>
      <c r="H30" s="48"/>
    </row>
    <row r="31" spans="1:8" ht="25.2" customHeight="1" x14ac:dyDescent="0.3">
      <c r="A31" s="500"/>
      <c r="B31" s="500"/>
      <c r="C31" s="500"/>
      <c r="D31" s="15" t="s">
        <v>5318</v>
      </c>
      <c r="E31" s="337" t="s">
        <v>5336</v>
      </c>
      <c r="F31" s="337" t="s">
        <v>5290</v>
      </c>
      <c r="G31" s="501"/>
      <c r="H31" s="48"/>
    </row>
    <row r="32" spans="1:8" ht="36" customHeight="1" x14ac:dyDescent="0.3">
      <c r="A32" s="500"/>
      <c r="B32" s="500"/>
      <c r="C32" s="500"/>
      <c r="D32" s="15" t="s">
        <v>5320</v>
      </c>
      <c r="E32" s="337" t="s">
        <v>5337</v>
      </c>
      <c r="F32" s="337" t="s">
        <v>5290</v>
      </c>
      <c r="G32" s="501"/>
      <c r="H32" s="48"/>
    </row>
    <row r="33" spans="1:8" ht="36.6" customHeight="1" x14ac:dyDescent="0.3">
      <c r="A33" s="500"/>
      <c r="B33" s="500"/>
      <c r="C33" s="500" t="s">
        <v>5338</v>
      </c>
      <c r="D33" s="15" t="s">
        <v>5273</v>
      </c>
      <c r="E33" s="337" t="s">
        <v>5339</v>
      </c>
      <c r="F33" s="337" t="s">
        <v>5290</v>
      </c>
      <c r="G33" s="501"/>
      <c r="H33" s="48"/>
    </row>
    <row r="34" spans="1:8" ht="22.8" customHeight="1" x14ac:dyDescent="0.3">
      <c r="A34" s="500"/>
      <c r="B34" s="500"/>
      <c r="C34" s="500"/>
      <c r="D34" s="15" t="s">
        <v>5318</v>
      </c>
      <c r="E34" s="337" t="s">
        <v>5340</v>
      </c>
      <c r="F34" s="337" t="s">
        <v>5290</v>
      </c>
      <c r="G34" s="501"/>
      <c r="H34" s="48"/>
    </row>
    <row r="35" spans="1:8" ht="52.8" x14ac:dyDescent="0.3">
      <c r="A35" s="337" t="s">
        <v>5341</v>
      </c>
      <c r="B35" s="337" t="s">
        <v>5342</v>
      </c>
      <c r="C35" s="337" t="s">
        <v>5343</v>
      </c>
      <c r="D35" s="15" t="s">
        <v>5273</v>
      </c>
      <c r="E35" s="337" t="s">
        <v>5344</v>
      </c>
      <c r="F35" s="337" t="s">
        <v>5290</v>
      </c>
      <c r="G35" s="501"/>
      <c r="H35" s="48"/>
    </row>
    <row r="36" spans="1:8" ht="52.8" x14ac:dyDescent="0.3">
      <c r="A36" s="337" t="s">
        <v>5341</v>
      </c>
      <c r="B36" s="337" t="s">
        <v>5345</v>
      </c>
      <c r="C36" s="337" t="s">
        <v>5346</v>
      </c>
      <c r="D36" s="15" t="s">
        <v>5318</v>
      </c>
      <c r="E36" s="337" t="s">
        <v>5347</v>
      </c>
      <c r="F36" s="337" t="s">
        <v>5290</v>
      </c>
      <c r="G36" s="501">
        <v>30</v>
      </c>
      <c r="H36" s="48"/>
    </row>
    <row r="37" spans="1:8" ht="39.6" customHeight="1" x14ac:dyDescent="0.3">
      <c r="A37" s="500" t="s">
        <v>5348</v>
      </c>
      <c r="B37" s="500" t="s">
        <v>5349</v>
      </c>
      <c r="C37" s="498" t="s">
        <v>5350</v>
      </c>
      <c r="D37" s="15" t="s">
        <v>5273</v>
      </c>
      <c r="E37" s="337" t="s">
        <v>5351</v>
      </c>
      <c r="F37" s="337" t="s">
        <v>5290</v>
      </c>
      <c r="G37" s="501"/>
      <c r="H37" s="48"/>
    </row>
    <row r="38" spans="1:8" ht="25.2" customHeight="1" x14ac:dyDescent="0.3">
      <c r="A38" s="500"/>
      <c r="B38" s="500"/>
      <c r="C38" s="505"/>
      <c r="D38" s="15" t="s">
        <v>5318</v>
      </c>
      <c r="E38" s="337" t="s">
        <v>5352</v>
      </c>
      <c r="F38" s="337" t="s">
        <v>5290</v>
      </c>
      <c r="G38" s="501"/>
      <c r="H38" s="48"/>
    </row>
    <row r="39" spans="1:8" ht="39.6" x14ac:dyDescent="0.3">
      <c r="A39" s="500"/>
      <c r="B39" s="500"/>
      <c r="C39" s="499"/>
      <c r="D39" s="15" t="s">
        <v>5353</v>
      </c>
      <c r="E39" s="337" t="s">
        <v>5354</v>
      </c>
      <c r="F39" s="337" t="s">
        <v>5290</v>
      </c>
      <c r="G39" s="501"/>
      <c r="H39" s="48"/>
    </row>
    <row r="40" spans="1:8" ht="52.8" customHeight="1" x14ac:dyDescent="0.3">
      <c r="A40" s="500" t="s">
        <v>5348</v>
      </c>
      <c r="B40" s="500" t="s">
        <v>5355</v>
      </c>
      <c r="C40" s="337" t="s">
        <v>5356</v>
      </c>
      <c r="D40" s="15" t="s">
        <v>5273</v>
      </c>
      <c r="E40" s="337" t="s">
        <v>5357</v>
      </c>
      <c r="F40" s="337" t="s">
        <v>5290</v>
      </c>
      <c r="G40" s="501">
        <v>31</v>
      </c>
      <c r="H40" s="48"/>
    </row>
    <row r="41" spans="1:8" ht="26.4" x14ac:dyDescent="0.3">
      <c r="A41" s="500"/>
      <c r="B41" s="500"/>
      <c r="C41" s="500" t="s">
        <v>5358</v>
      </c>
      <c r="D41" s="15" t="s">
        <v>5273</v>
      </c>
      <c r="E41" s="337" t="s">
        <v>5359</v>
      </c>
      <c r="F41" s="337" t="s">
        <v>5290</v>
      </c>
      <c r="G41" s="501"/>
      <c r="H41" s="48"/>
    </row>
    <row r="42" spans="1:8" ht="28.2" customHeight="1" x14ac:dyDescent="0.3">
      <c r="A42" s="500"/>
      <c r="B42" s="500"/>
      <c r="C42" s="500"/>
      <c r="D42" s="15" t="s">
        <v>5360</v>
      </c>
      <c r="E42" s="337" t="s">
        <v>5361</v>
      </c>
      <c r="F42" s="337" t="s">
        <v>5290</v>
      </c>
      <c r="G42" s="501"/>
      <c r="H42" s="48"/>
    </row>
    <row r="43" spans="1:8" ht="45.6" customHeight="1" x14ac:dyDescent="0.3">
      <c r="A43" s="500" t="s">
        <v>5362</v>
      </c>
      <c r="B43" s="500" t="s">
        <v>5363</v>
      </c>
      <c r="C43" s="500" t="s">
        <v>5364</v>
      </c>
      <c r="D43" s="15" t="s">
        <v>5273</v>
      </c>
      <c r="E43" s="337" t="s">
        <v>5365</v>
      </c>
      <c r="F43" s="337" t="s">
        <v>5290</v>
      </c>
      <c r="G43" s="501"/>
      <c r="H43" s="48"/>
    </row>
    <row r="44" spans="1:8" ht="31.2" customHeight="1" x14ac:dyDescent="0.3">
      <c r="A44" s="500"/>
      <c r="B44" s="500"/>
      <c r="C44" s="500"/>
      <c r="D44" s="15" t="s">
        <v>5318</v>
      </c>
      <c r="E44" s="337" t="s">
        <v>5366</v>
      </c>
      <c r="F44" s="337" t="s">
        <v>5290</v>
      </c>
      <c r="G44" s="501"/>
      <c r="H44" s="48"/>
    </row>
    <row r="45" spans="1:8" ht="34.799999999999997" customHeight="1" x14ac:dyDescent="0.3">
      <c r="A45" s="500"/>
      <c r="B45" s="500" t="s">
        <v>5367</v>
      </c>
      <c r="C45" s="500" t="s">
        <v>5368</v>
      </c>
      <c r="D45" s="15" t="s">
        <v>5522</v>
      </c>
      <c r="E45" s="337" t="s">
        <v>5369</v>
      </c>
      <c r="F45" s="337" t="s">
        <v>5293</v>
      </c>
      <c r="G45" s="501"/>
      <c r="H45" s="48"/>
    </row>
    <row r="46" spans="1:8" ht="27.6" customHeight="1" x14ac:dyDescent="0.3">
      <c r="A46" s="500"/>
      <c r="B46" s="500"/>
      <c r="C46" s="500"/>
      <c r="D46" s="15" t="s">
        <v>3866</v>
      </c>
      <c r="E46" s="337" t="s">
        <v>5370</v>
      </c>
      <c r="F46" s="337" t="s">
        <v>5293</v>
      </c>
      <c r="G46" s="501"/>
      <c r="H46" s="48"/>
    </row>
    <row r="47" spans="1:8" ht="24" customHeight="1" x14ac:dyDescent="0.3">
      <c r="A47" s="342" t="s">
        <v>5371</v>
      </c>
      <c r="B47" s="343"/>
      <c r="C47" s="343"/>
      <c r="D47" s="343"/>
      <c r="E47" s="345"/>
      <c r="F47" s="343"/>
      <c r="G47" s="344"/>
      <c r="H47" s="48"/>
    </row>
    <row r="48" spans="1:8" s="7" customFormat="1" ht="22.8" customHeight="1" x14ac:dyDescent="0.3">
      <c r="A48" s="336" t="s">
        <v>5265</v>
      </c>
      <c r="B48" s="336" t="s">
        <v>5266</v>
      </c>
      <c r="C48" s="336" t="s">
        <v>5267</v>
      </c>
      <c r="D48" s="336" t="s">
        <v>5268</v>
      </c>
      <c r="E48" s="336" t="s">
        <v>5269</v>
      </c>
      <c r="F48" s="336" t="s">
        <v>5270</v>
      </c>
      <c r="G48" s="339" t="s">
        <v>5508</v>
      </c>
      <c r="H48" s="338"/>
    </row>
    <row r="49" spans="1:8" ht="27" customHeight="1" x14ac:dyDescent="0.3">
      <c r="A49" s="504" t="s">
        <v>5372</v>
      </c>
      <c r="B49" s="500" t="s">
        <v>5511</v>
      </c>
      <c r="C49" s="500" t="s">
        <v>5373</v>
      </c>
      <c r="D49" s="15" t="s">
        <v>5273</v>
      </c>
      <c r="E49" s="337" t="s">
        <v>5374</v>
      </c>
      <c r="F49" s="337" t="s">
        <v>5290</v>
      </c>
      <c r="G49" s="501">
        <v>32</v>
      </c>
      <c r="H49" s="48"/>
    </row>
    <row r="50" spans="1:8" ht="34.799999999999997" customHeight="1" x14ac:dyDescent="0.3">
      <c r="A50" s="504"/>
      <c r="B50" s="500"/>
      <c r="C50" s="500"/>
      <c r="D50" s="15" t="s">
        <v>5375</v>
      </c>
      <c r="E50" s="337" t="s">
        <v>5376</v>
      </c>
      <c r="F50" s="337" t="s">
        <v>5290</v>
      </c>
      <c r="G50" s="501"/>
      <c r="H50" s="48"/>
    </row>
    <row r="51" spans="1:8" ht="28.8" x14ac:dyDescent="0.3">
      <c r="A51" s="500" t="s">
        <v>5377</v>
      </c>
      <c r="B51" s="500" t="s">
        <v>5378</v>
      </c>
      <c r="C51" s="337" t="s">
        <v>5379</v>
      </c>
      <c r="D51" s="15" t="s">
        <v>5375</v>
      </c>
      <c r="E51" s="337" t="s">
        <v>5380</v>
      </c>
      <c r="F51" s="337" t="s">
        <v>5290</v>
      </c>
      <c r="G51" s="501"/>
      <c r="H51" s="48"/>
    </row>
    <row r="52" spans="1:8" ht="34.799999999999997" customHeight="1" x14ac:dyDescent="0.3">
      <c r="A52" s="500"/>
      <c r="B52" s="500"/>
      <c r="C52" s="337" t="s">
        <v>5381</v>
      </c>
      <c r="D52" s="15" t="s">
        <v>5375</v>
      </c>
      <c r="E52" s="337" t="s">
        <v>5382</v>
      </c>
      <c r="F52" s="337" t="s">
        <v>5290</v>
      </c>
      <c r="G52" s="501"/>
      <c r="H52" s="48"/>
    </row>
    <row r="53" spans="1:8" ht="53.4" customHeight="1" x14ac:dyDescent="0.3">
      <c r="A53" s="500" t="s">
        <v>5377</v>
      </c>
      <c r="B53" s="500" t="s">
        <v>5378</v>
      </c>
      <c r="C53" s="337" t="s">
        <v>5383</v>
      </c>
      <c r="D53" s="15" t="s">
        <v>5375</v>
      </c>
      <c r="E53" s="337" t="s">
        <v>5384</v>
      </c>
      <c r="F53" s="337" t="s">
        <v>5290</v>
      </c>
      <c r="G53" s="501">
        <v>33</v>
      </c>
      <c r="H53" s="48"/>
    </row>
    <row r="54" spans="1:8" ht="35.4" customHeight="1" x14ac:dyDescent="0.3">
      <c r="A54" s="500"/>
      <c r="B54" s="500"/>
      <c r="C54" s="337" t="s">
        <v>5385</v>
      </c>
      <c r="D54" s="15" t="s">
        <v>5375</v>
      </c>
      <c r="E54" s="337" t="s">
        <v>5386</v>
      </c>
      <c r="F54" s="337" t="s">
        <v>5290</v>
      </c>
      <c r="G54" s="501"/>
      <c r="H54" s="48"/>
    </row>
    <row r="55" spans="1:8" ht="36.6" customHeight="1" x14ac:dyDescent="0.3">
      <c r="A55" s="500"/>
      <c r="B55" s="500"/>
      <c r="C55" s="337" t="s">
        <v>5387</v>
      </c>
      <c r="D55" s="15" t="s">
        <v>5375</v>
      </c>
      <c r="E55" s="337" t="s">
        <v>5388</v>
      </c>
      <c r="F55" s="337" t="s">
        <v>5290</v>
      </c>
      <c r="G55" s="501"/>
      <c r="H55" s="48"/>
    </row>
    <row r="56" spans="1:8" ht="52.8" x14ac:dyDescent="0.3">
      <c r="A56" s="337" t="s">
        <v>5389</v>
      </c>
      <c r="B56" s="337" t="s">
        <v>5390</v>
      </c>
      <c r="C56" s="337" t="s">
        <v>5391</v>
      </c>
      <c r="D56" s="15" t="s">
        <v>5392</v>
      </c>
      <c r="E56" s="337" t="s">
        <v>5393</v>
      </c>
      <c r="F56" s="337" t="s">
        <v>5290</v>
      </c>
      <c r="G56" s="501"/>
      <c r="H56" s="48"/>
    </row>
    <row r="57" spans="1:8" ht="52.8" x14ac:dyDescent="0.3">
      <c r="A57" s="500" t="s">
        <v>5389</v>
      </c>
      <c r="B57" s="337" t="s">
        <v>5390</v>
      </c>
      <c r="C57" s="337" t="s">
        <v>5394</v>
      </c>
      <c r="D57" s="15" t="s">
        <v>5395</v>
      </c>
      <c r="E57" s="337" t="s">
        <v>5396</v>
      </c>
      <c r="F57" s="337" t="s">
        <v>5290</v>
      </c>
      <c r="G57" s="501">
        <v>34</v>
      </c>
      <c r="H57" s="48"/>
    </row>
    <row r="58" spans="1:8" ht="54" customHeight="1" x14ac:dyDescent="0.3">
      <c r="A58" s="500"/>
      <c r="B58" s="500" t="s">
        <v>5397</v>
      </c>
      <c r="C58" s="500" t="s">
        <v>5398</v>
      </c>
      <c r="D58" s="15" t="s">
        <v>5392</v>
      </c>
      <c r="E58" s="337" t="s">
        <v>5399</v>
      </c>
      <c r="F58" s="337" t="s">
        <v>5290</v>
      </c>
      <c r="G58" s="501"/>
      <c r="H58" s="48"/>
    </row>
    <row r="59" spans="1:8" ht="27.6" customHeight="1" x14ac:dyDescent="0.3">
      <c r="A59" s="500"/>
      <c r="B59" s="500"/>
      <c r="C59" s="500"/>
      <c r="D59" s="15" t="s">
        <v>5400</v>
      </c>
      <c r="E59" s="337" t="s">
        <v>5401</v>
      </c>
      <c r="F59" s="337" t="s">
        <v>5290</v>
      </c>
      <c r="G59" s="501"/>
      <c r="H59" s="48"/>
    </row>
    <row r="60" spans="1:8" ht="31.8" customHeight="1" x14ac:dyDescent="0.3">
      <c r="A60" s="500"/>
      <c r="B60" s="500"/>
      <c r="C60" s="500" t="s">
        <v>5402</v>
      </c>
      <c r="D60" s="15" t="s">
        <v>5521</v>
      </c>
      <c r="E60" s="337" t="s">
        <v>5403</v>
      </c>
      <c r="F60" s="337" t="s">
        <v>5290</v>
      </c>
      <c r="G60" s="501"/>
      <c r="H60" s="48"/>
    </row>
    <row r="61" spans="1:8" ht="28.8" customHeight="1" x14ac:dyDescent="0.3">
      <c r="A61" s="500"/>
      <c r="B61" s="500"/>
      <c r="C61" s="500"/>
      <c r="D61" s="15" t="s">
        <v>5404</v>
      </c>
      <c r="E61" s="337" t="s">
        <v>5405</v>
      </c>
      <c r="F61" s="337" t="s">
        <v>5290</v>
      </c>
      <c r="G61" s="501"/>
      <c r="H61" s="48"/>
    </row>
    <row r="62" spans="1:8" ht="53.4" customHeight="1" x14ac:dyDescent="0.3">
      <c r="A62" s="500" t="s">
        <v>5389</v>
      </c>
      <c r="B62" s="500" t="s">
        <v>5397</v>
      </c>
      <c r="C62" s="337" t="s">
        <v>5406</v>
      </c>
      <c r="D62" s="15" t="s">
        <v>5404</v>
      </c>
      <c r="E62" s="337" t="s">
        <v>5407</v>
      </c>
      <c r="F62" s="337" t="s">
        <v>5290</v>
      </c>
      <c r="G62" s="501">
        <v>35</v>
      </c>
      <c r="H62" s="48"/>
    </row>
    <row r="63" spans="1:8" ht="27.6" customHeight="1" x14ac:dyDescent="0.3">
      <c r="A63" s="500"/>
      <c r="B63" s="500"/>
      <c r="C63" s="337" t="s">
        <v>5408</v>
      </c>
      <c r="D63" s="15" t="s">
        <v>5395</v>
      </c>
      <c r="E63" s="337" t="s">
        <v>5399</v>
      </c>
      <c r="F63" s="337" t="s">
        <v>5290</v>
      </c>
      <c r="G63" s="501"/>
      <c r="H63" s="48"/>
    </row>
    <row r="64" spans="1:8" ht="27.6" customHeight="1" x14ac:dyDescent="0.3">
      <c r="A64" s="500"/>
      <c r="B64" s="500"/>
      <c r="C64" s="337" t="s">
        <v>5409</v>
      </c>
      <c r="D64" s="15" t="s">
        <v>5395</v>
      </c>
      <c r="E64" s="337" t="s">
        <v>5410</v>
      </c>
      <c r="F64" s="337" t="s">
        <v>5290</v>
      </c>
      <c r="G64" s="501"/>
      <c r="H64" s="48"/>
    </row>
    <row r="65" spans="1:8" ht="67.2" customHeight="1" x14ac:dyDescent="0.3">
      <c r="A65" s="500"/>
      <c r="B65" s="500" t="s">
        <v>5411</v>
      </c>
      <c r="C65" s="337" t="s">
        <v>5412</v>
      </c>
      <c r="D65" s="15" t="s">
        <v>5395</v>
      </c>
      <c r="E65" s="337" t="s">
        <v>5413</v>
      </c>
      <c r="F65" s="337" t="s">
        <v>5290</v>
      </c>
      <c r="G65" s="501"/>
      <c r="H65" s="48"/>
    </row>
    <row r="66" spans="1:8" ht="40.799999999999997" customHeight="1" x14ac:dyDescent="0.3">
      <c r="A66" s="500"/>
      <c r="B66" s="500"/>
      <c r="C66" s="337" t="s">
        <v>5414</v>
      </c>
      <c r="D66" s="15" t="s">
        <v>5395</v>
      </c>
      <c r="E66" s="337" t="s">
        <v>5415</v>
      </c>
      <c r="F66" s="337" t="s">
        <v>5290</v>
      </c>
      <c r="G66" s="501"/>
      <c r="H66" s="48"/>
    </row>
    <row r="67" spans="1:8" ht="52.8" x14ac:dyDescent="0.3">
      <c r="A67" s="500" t="s">
        <v>5389</v>
      </c>
      <c r="B67" s="337" t="s">
        <v>5411</v>
      </c>
      <c r="C67" s="337" t="s">
        <v>5416</v>
      </c>
      <c r="D67" s="15" t="s">
        <v>5404</v>
      </c>
      <c r="E67" s="337" t="s">
        <v>5417</v>
      </c>
      <c r="F67" s="337" t="s">
        <v>5290</v>
      </c>
      <c r="G67" s="501">
        <v>36</v>
      </c>
      <c r="H67" s="48"/>
    </row>
    <row r="68" spans="1:8" ht="66.599999999999994" customHeight="1" x14ac:dyDescent="0.3">
      <c r="A68" s="500"/>
      <c r="B68" s="500" t="s">
        <v>5418</v>
      </c>
      <c r="C68" s="337" t="s">
        <v>5419</v>
      </c>
      <c r="D68" s="15" t="s">
        <v>5395</v>
      </c>
      <c r="E68" s="337" t="s">
        <v>5420</v>
      </c>
      <c r="F68" s="337" t="s">
        <v>5301</v>
      </c>
      <c r="G68" s="501"/>
      <c r="H68" s="48"/>
    </row>
    <row r="69" spans="1:8" ht="40.799999999999997" customHeight="1" x14ac:dyDescent="0.3">
      <c r="A69" s="500"/>
      <c r="B69" s="500"/>
      <c r="C69" s="337" t="s">
        <v>5421</v>
      </c>
      <c r="D69" s="15" t="s">
        <v>5395</v>
      </c>
      <c r="E69" s="337" t="s">
        <v>5422</v>
      </c>
      <c r="F69" s="337" t="s">
        <v>5293</v>
      </c>
      <c r="G69" s="501"/>
      <c r="H69" s="48"/>
    </row>
    <row r="70" spans="1:8" ht="27.6" customHeight="1" x14ac:dyDescent="0.3">
      <c r="A70" s="500"/>
      <c r="B70" s="500"/>
      <c r="C70" s="337" t="s">
        <v>5423</v>
      </c>
      <c r="D70" s="15" t="s">
        <v>5395</v>
      </c>
      <c r="E70" s="337" t="s">
        <v>5424</v>
      </c>
      <c r="F70" s="337" t="s">
        <v>5301</v>
      </c>
      <c r="G70" s="501"/>
      <c r="H70" s="48"/>
    </row>
    <row r="71" spans="1:8" ht="19.2" customHeight="1" x14ac:dyDescent="0.3">
      <c r="A71" s="503" t="s">
        <v>5425</v>
      </c>
      <c r="B71" s="503"/>
      <c r="C71" s="503"/>
      <c r="D71" s="503"/>
      <c r="E71" s="503"/>
      <c r="F71" s="503"/>
      <c r="G71" s="503"/>
      <c r="H71" s="48"/>
    </row>
    <row r="72" spans="1:8" s="7" customFormat="1" ht="22.8" customHeight="1" x14ac:dyDescent="0.3">
      <c r="A72" s="336" t="s">
        <v>5265</v>
      </c>
      <c r="B72" s="336" t="s">
        <v>5266</v>
      </c>
      <c r="C72" s="336" t="s">
        <v>5267</v>
      </c>
      <c r="D72" s="336" t="s">
        <v>5268</v>
      </c>
      <c r="E72" s="336" t="s">
        <v>5269</v>
      </c>
      <c r="F72" s="336" t="s">
        <v>5270</v>
      </c>
      <c r="G72" s="339" t="s">
        <v>5508</v>
      </c>
      <c r="H72" s="338"/>
    </row>
    <row r="73" spans="1:8" ht="36" customHeight="1" x14ac:dyDescent="0.3">
      <c r="A73" s="500" t="s">
        <v>5426</v>
      </c>
      <c r="B73" s="337" t="s">
        <v>5427</v>
      </c>
      <c r="C73" s="337" t="s">
        <v>5428</v>
      </c>
      <c r="D73" s="15" t="s">
        <v>5273</v>
      </c>
      <c r="E73" s="337" t="s">
        <v>5429</v>
      </c>
      <c r="F73" s="337" t="s">
        <v>5290</v>
      </c>
      <c r="G73" s="501">
        <v>37</v>
      </c>
      <c r="H73" s="48"/>
    </row>
    <row r="74" spans="1:8" ht="52.8" x14ac:dyDescent="0.3">
      <c r="A74" s="500"/>
      <c r="B74" s="337" t="s">
        <v>5430</v>
      </c>
      <c r="C74" s="337" t="s">
        <v>5431</v>
      </c>
      <c r="D74" s="15" t="s">
        <v>5273</v>
      </c>
      <c r="E74" s="337" t="s">
        <v>5432</v>
      </c>
      <c r="F74" s="337" t="s">
        <v>5290</v>
      </c>
      <c r="G74" s="501"/>
      <c r="H74" s="48"/>
    </row>
    <row r="75" spans="1:8" ht="27" customHeight="1" x14ac:dyDescent="0.3">
      <c r="A75" s="500" t="s">
        <v>5433</v>
      </c>
      <c r="B75" s="500" t="s">
        <v>5434</v>
      </c>
      <c r="C75" s="337" t="s">
        <v>5435</v>
      </c>
      <c r="D75" s="15" t="s">
        <v>5273</v>
      </c>
      <c r="E75" s="337" t="s">
        <v>5436</v>
      </c>
      <c r="F75" s="337" t="s">
        <v>5290</v>
      </c>
      <c r="G75" s="501"/>
      <c r="H75" s="48"/>
    </row>
    <row r="76" spans="1:8" x14ac:dyDescent="0.3">
      <c r="A76" s="500"/>
      <c r="B76" s="500"/>
      <c r="C76" s="337" t="s">
        <v>5437</v>
      </c>
      <c r="D76" s="15" t="s">
        <v>5273</v>
      </c>
      <c r="E76" s="337" t="s">
        <v>5438</v>
      </c>
      <c r="F76" s="337" t="s">
        <v>5290</v>
      </c>
      <c r="G76" s="501"/>
      <c r="H76" s="48"/>
    </row>
    <row r="77" spans="1:8" ht="27.6" customHeight="1" x14ac:dyDescent="0.3">
      <c r="A77" s="500"/>
      <c r="B77" s="500" t="s">
        <v>5439</v>
      </c>
      <c r="C77" s="500" t="s">
        <v>5440</v>
      </c>
      <c r="D77" s="15" t="s">
        <v>5273</v>
      </c>
      <c r="E77" s="337" t="s">
        <v>5369</v>
      </c>
      <c r="F77" s="337" t="s">
        <v>5290</v>
      </c>
      <c r="G77" s="501"/>
      <c r="H77" s="48"/>
    </row>
    <row r="78" spans="1:8" ht="27.6" customHeight="1" x14ac:dyDescent="0.3">
      <c r="A78" s="500"/>
      <c r="B78" s="500"/>
      <c r="C78" s="500"/>
      <c r="D78" s="15" t="s">
        <v>5392</v>
      </c>
      <c r="E78" s="337" t="s">
        <v>5441</v>
      </c>
      <c r="F78" s="337" t="s">
        <v>5290</v>
      </c>
      <c r="G78" s="501"/>
      <c r="H78" s="48"/>
    </row>
    <row r="79" spans="1:8" ht="27.6" customHeight="1" x14ac:dyDescent="0.3">
      <c r="A79" s="500"/>
      <c r="B79" s="500"/>
      <c r="C79" s="500"/>
      <c r="D79" s="15" t="s">
        <v>5442</v>
      </c>
      <c r="E79" s="337" t="s">
        <v>5443</v>
      </c>
      <c r="F79" s="337" t="s">
        <v>5290</v>
      </c>
      <c r="G79" s="501"/>
      <c r="H79" s="48"/>
    </row>
    <row r="80" spans="1:8" ht="26.4" x14ac:dyDescent="0.3">
      <c r="A80" s="500" t="s">
        <v>5444</v>
      </c>
      <c r="B80" s="500" t="s">
        <v>5445</v>
      </c>
      <c r="C80" s="337" t="s">
        <v>5446</v>
      </c>
      <c r="D80" s="15" t="s">
        <v>5273</v>
      </c>
      <c r="E80" s="337" t="s">
        <v>5447</v>
      </c>
      <c r="F80" s="337" t="s">
        <v>5290</v>
      </c>
      <c r="G80" s="501">
        <v>38</v>
      </c>
      <c r="H80" s="48"/>
    </row>
    <row r="81" spans="1:8" ht="27.6" customHeight="1" x14ac:dyDescent="0.3">
      <c r="A81" s="500"/>
      <c r="B81" s="500"/>
      <c r="C81" s="337" t="s">
        <v>5448</v>
      </c>
      <c r="D81" s="15" t="s">
        <v>5273</v>
      </c>
      <c r="E81" s="337" t="s">
        <v>5447</v>
      </c>
      <c r="F81" s="337" t="s">
        <v>5290</v>
      </c>
      <c r="G81" s="501"/>
      <c r="H81" s="48"/>
    </row>
    <row r="82" spans="1:8" ht="54" customHeight="1" x14ac:dyDescent="0.3">
      <c r="A82" s="500"/>
      <c r="B82" s="337" t="s">
        <v>5449</v>
      </c>
      <c r="C82" s="337" t="s">
        <v>5450</v>
      </c>
      <c r="D82" s="15" t="s">
        <v>3866</v>
      </c>
      <c r="E82" s="337" t="s">
        <v>5451</v>
      </c>
      <c r="F82" s="337" t="s">
        <v>5290</v>
      </c>
      <c r="G82" s="501"/>
      <c r="H82" s="48"/>
    </row>
    <row r="83" spans="1:8" ht="27.6" customHeight="1" x14ac:dyDescent="0.3">
      <c r="A83" s="500"/>
      <c r="B83" s="337" t="s">
        <v>5452</v>
      </c>
      <c r="C83" s="337" t="s">
        <v>5453</v>
      </c>
      <c r="D83" s="15" t="s">
        <v>3866</v>
      </c>
      <c r="E83" s="337" t="s">
        <v>5454</v>
      </c>
      <c r="F83" s="337" t="s">
        <v>5301</v>
      </c>
      <c r="G83" s="501"/>
      <c r="H83" s="48"/>
    </row>
    <row r="84" spans="1:8" ht="27.6" customHeight="1" x14ac:dyDescent="0.3">
      <c r="A84" s="500"/>
      <c r="B84" s="337" t="s">
        <v>5455</v>
      </c>
      <c r="C84" s="337" t="s">
        <v>5456</v>
      </c>
      <c r="D84" s="15" t="s">
        <v>5442</v>
      </c>
      <c r="E84" s="337" t="s">
        <v>5457</v>
      </c>
      <c r="F84" s="337" t="s">
        <v>5290</v>
      </c>
      <c r="G84" s="501"/>
      <c r="H84" s="48"/>
    </row>
    <row r="85" spans="1:8" ht="52.8" customHeight="1" x14ac:dyDescent="0.3">
      <c r="A85" s="500" t="s">
        <v>5458</v>
      </c>
      <c r="B85" s="498" t="s">
        <v>5459</v>
      </c>
      <c r="C85" s="498" t="s">
        <v>5460</v>
      </c>
      <c r="D85" s="15" t="s">
        <v>5273</v>
      </c>
      <c r="E85" s="337" t="s">
        <v>5461</v>
      </c>
      <c r="F85" s="337" t="s">
        <v>5290</v>
      </c>
      <c r="G85" s="501"/>
      <c r="H85" s="48"/>
    </row>
    <row r="86" spans="1:8" ht="28.2" customHeight="1" x14ac:dyDescent="0.3">
      <c r="A86" s="500"/>
      <c r="B86" s="499"/>
      <c r="C86" s="499"/>
      <c r="D86" s="15" t="s">
        <v>5318</v>
      </c>
      <c r="E86" s="337" t="s">
        <v>5461</v>
      </c>
      <c r="F86" s="337" t="s">
        <v>5290</v>
      </c>
      <c r="G86" s="501"/>
      <c r="H86" s="48"/>
    </row>
    <row r="87" spans="1:8" ht="32.4" customHeight="1" x14ac:dyDescent="0.3">
      <c r="A87" s="500" t="s">
        <v>5462</v>
      </c>
      <c r="B87" s="337" t="s">
        <v>5463</v>
      </c>
      <c r="C87" s="337" t="s">
        <v>5464</v>
      </c>
      <c r="D87" s="15" t="s">
        <v>5404</v>
      </c>
      <c r="E87" s="337" t="s">
        <v>5465</v>
      </c>
      <c r="F87" s="337" t="s">
        <v>5290</v>
      </c>
      <c r="G87" s="501">
        <v>39</v>
      </c>
      <c r="H87" s="48"/>
    </row>
    <row r="88" spans="1:8" ht="52.8" x14ac:dyDescent="0.3">
      <c r="A88" s="500"/>
      <c r="B88" s="337" t="s">
        <v>5466</v>
      </c>
      <c r="C88" s="337" t="s">
        <v>5467</v>
      </c>
      <c r="D88" s="15" t="s">
        <v>5404</v>
      </c>
      <c r="E88" s="337" t="s">
        <v>5468</v>
      </c>
      <c r="F88" s="337" t="s">
        <v>5301</v>
      </c>
      <c r="G88" s="501"/>
      <c r="H88" s="48"/>
    </row>
    <row r="89" spans="1:8" ht="39.6" x14ac:dyDescent="0.3">
      <c r="A89" s="500"/>
      <c r="B89" s="337" t="s">
        <v>5469</v>
      </c>
      <c r="C89" s="337" t="s">
        <v>5470</v>
      </c>
      <c r="D89" s="15" t="s">
        <v>5404</v>
      </c>
      <c r="E89" s="337" t="s">
        <v>5471</v>
      </c>
      <c r="F89" s="337" t="s">
        <v>5290</v>
      </c>
      <c r="G89" s="501"/>
      <c r="H89" s="48"/>
    </row>
    <row r="90" spans="1:8" ht="52.8" customHeight="1" x14ac:dyDescent="0.3">
      <c r="A90" s="500" t="s">
        <v>5472</v>
      </c>
      <c r="B90" s="500" t="s">
        <v>5473</v>
      </c>
      <c r="C90" s="500" t="s">
        <v>5474</v>
      </c>
      <c r="D90" s="15" t="s">
        <v>5273</v>
      </c>
      <c r="E90" s="337" t="s">
        <v>5475</v>
      </c>
      <c r="F90" s="337" t="s">
        <v>5290</v>
      </c>
      <c r="G90" s="501">
        <v>40</v>
      </c>
      <c r="H90" s="48"/>
    </row>
    <row r="91" spans="1:8" ht="26.4" x14ac:dyDescent="0.3">
      <c r="A91" s="500"/>
      <c r="B91" s="500"/>
      <c r="C91" s="500"/>
      <c r="D91" s="15" t="s">
        <v>5273</v>
      </c>
      <c r="E91" s="337" t="s">
        <v>5476</v>
      </c>
      <c r="F91" s="337" t="s">
        <v>5290</v>
      </c>
      <c r="G91" s="501"/>
      <c r="H91" s="48"/>
    </row>
    <row r="92" spans="1:8" ht="39.6" x14ac:dyDescent="0.3">
      <c r="A92" s="500"/>
      <c r="B92" s="500"/>
      <c r="C92" s="500"/>
      <c r="D92" s="15" t="s">
        <v>5477</v>
      </c>
      <c r="E92" s="337" t="s">
        <v>5478</v>
      </c>
      <c r="F92" s="337" t="s">
        <v>5290</v>
      </c>
      <c r="G92" s="501"/>
      <c r="H92" s="48"/>
    </row>
    <row r="93" spans="1:8" ht="26.4" customHeight="1" x14ac:dyDescent="0.3">
      <c r="A93" s="500"/>
      <c r="B93" s="500"/>
      <c r="C93" s="500" t="s">
        <v>5479</v>
      </c>
      <c r="D93" s="15" t="s">
        <v>5318</v>
      </c>
      <c r="E93" s="337" t="s">
        <v>5480</v>
      </c>
      <c r="F93" s="337" t="s">
        <v>5290</v>
      </c>
      <c r="G93" s="501"/>
      <c r="H93" s="48"/>
    </row>
    <row r="94" spans="1:8" ht="28.8" x14ac:dyDescent="0.3">
      <c r="A94" s="500"/>
      <c r="B94" s="500"/>
      <c r="C94" s="500"/>
      <c r="D94" s="15" t="s">
        <v>5481</v>
      </c>
      <c r="E94" s="337" t="s">
        <v>5482</v>
      </c>
      <c r="F94" s="337" t="s">
        <v>5290</v>
      </c>
      <c r="G94" s="501"/>
      <c r="H94" s="48"/>
    </row>
    <row r="95" spans="1:8" ht="19.8" customHeight="1" x14ac:dyDescent="0.3">
      <c r="A95" s="342" t="s">
        <v>5483</v>
      </c>
      <c r="B95" s="343"/>
      <c r="C95" s="343"/>
      <c r="D95" s="343"/>
      <c r="E95" s="345"/>
      <c r="F95" s="343"/>
      <c r="G95" s="344"/>
      <c r="H95" s="48"/>
    </row>
    <row r="96" spans="1:8" s="7" customFormat="1" ht="19.2" customHeight="1" x14ac:dyDescent="0.3">
      <c r="A96" s="336" t="s">
        <v>5265</v>
      </c>
      <c r="B96" s="336" t="s">
        <v>5266</v>
      </c>
      <c r="C96" s="336" t="s">
        <v>5267</v>
      </c>
      <c r="D96" s="336" t="s">
        <v>5268</v>
      </c>
      <c r="E96" s="336" t="s">
        <v>5269</v>
      </c>
      <c r="F96" s="336" t="s">
        <v>5270</v>
      </c>
      <c r="G96" s="339" t="s">
        <v>5508</v>
      </c>
      <c r="H96" s="338"/>
    </row>
    <row r="97" spans="1:8" ht="39.6" x14ac:dyDescent="0.3">
      <c r="A97" s="500" t="s">
        <v>5484</v>
      </c>
      <c r="B97" s="337" t="s">
        <v>5485</v>
      </c>
      <c r="C97" s="337" t="s">
        <v>5486</v>
      </c>
      <c r="D97" s="15" t="s">
        <v>5273</v>
      </c>
      <c r="E97" s="337" t="s">
        <v>5487</v>
      </c>
      <c r="F97" s="337" t="s">
        <v>5290</v>
      </c>
      <c r="G97" s="501">
        <v>41</v>
      </c>
      <c r="H97" s="48"/>
    </row>
    <row r="98" spans="1:8" ht="26.4" x14ac:dyDescent="0.3">
      <c r="A98" s="500"/>
      <c r="B98" s="337" t="s">
        <v>5488</v>
      </c>
      <c r="C98" s="337" t="s">
        <v>5489</v>
      </c>
      <c r="D98" s="15" t="s">
        <v>5273</v>
      </c>
      <c r="E98" s="337" t="s">
        <v>5490</v>
      </c>
      <c r="F98" s="337" t="s">
        <v>5290</v>
      </c>
      <c r="G98" s="501"/>
      <c r="H98" s="48"/>
    </row>
    <row r="99" spans="1:8" ht="39.6" x14ac:dyDescent="0.3">
      <c r="A99" s="500" t="s">
        <v>5491</v>
      </c>
      <c r="B99" s="337" t="s">
        <v>5492</v>
      </c>
      <c r="C99" s="337" t="s">
        <v>5493</v>
      </c>
      <c r="D99" s="15" t="s">
        <v>5273</v>
      </c>
      <c r="E99" s="337" t="s">
        <v>5494</v>
      </c>
      <c r="F99" s="337" t="s">
        <v>5290</v>
      </c>
      <c r="G99" s="501"/>
      <c r="H99" s="48"/>
    </row>
    <row r="100" spans="1:8" ht="39.6" x14ac:dyDescent="0.3">
      <c r="A100" s="500"/>
      <c r="B100" s="337" t="s">
        <v>5495</v>
      </c>
      <c r="C100" s="337" t="s">
        <v>5496</v>
      </c>
      <c r="D100" s="15" t="s">
        <v>5273</v>
      </c>
      <c r="E100" s="337" t="s">
        <v>5497</v>
      </c>
      <c r="F100" s="337" t="s">
        <v>5290</v>
      </c>
      <c r="G100" s="501"/>
      <c r="H100" s="48"/>
    </row>
    <row r="101" spans="1:8" ht="39.6" customHeight="1" x14ac:dyDescent="0.3">
      <c r="A101" s="500" t="s">
        <v>5498</v>
      </c>
      <c r="B101" s="500" t="s">
        <v>5499</v>
      </c>
      <c r="C101" s="500" t="s">
        <v>5500</v>
      </c>
      <c r="D101" s="15" t="s">
        <v>5273</v>
      </c>
      <c r="E101" s="337" t="s">
        <v>5501</v>
      </c>
      <c r="F101" s="337" t="s">
        <v>5290</v>
      </c>
      <c r="G101" s="501">
        <v>42</v>
      </c>
      <c r="H101" s="48"/>
    </row>
    <row r="102" spans="1:8" ht="26.4" x14ac:dyDescent="0.3">
      <c r="A102" s="500"/>
      <c r="B102" s="500"/>
      <c r="C102" s="500"/>
      <c r="D102" s="15" t="s">
        <v>5404</v>
      </c>
      <c r="E102" s="337" t="s">
        <v>5502</v>
      </c>
      <c r="F102" s="337" t="s">
        <v>5301</v>
      </c>
      <c r="G102" s="501"/>
      <c r="H102" s="48"/>
    </row>
    <row r="103" spans="1:8" ht="39.6" customHeight="1" x14ac:dyDescent="0.3">
      <c r="A103" s="500" t="s">
        <v>5463</v>
      </c>
      <c r="B103" s="500" t="s">
        <v>5503</v>
      </c>
      <c r="C103" s="500" t="s">
        <v>5504</v>
      </c>
      <c r="D103" s="15" t="s">
        <v>5521</v>
      </c>
      <c r="E103" s="337" t="s">
        <v>5505</v>
      </c>
      <c r="F103" s="337" t="s">
        <v>5301</v>
      </c>
      <c r="G103" s="501"/>
      <c r="H103" s="48"/>
    </row>
    <row r="104" spans="1:8" ht="28.8" customHeight="1" x14ac:dyDescent="0.3">
      <c r="A104" s="500"/>
      <c r="B104" s="500"/>
      <c r="C104" s="500"/>
      <c r="D104" s="15" t="s">
        <v>5506</v>
      </c>
      <c r="E104" s="337" t="s">
        <v>5507</v>
      </c>
      <c r="F104" s="337" t="s">
        <v>5301</v>
      </c>
      <c r="G104" s="501"/>
      <c r="H104" s="48"/>
    </row>
  </sheetData>
  <mergeCells count="97">
    <mergeCell ref="A23:A24"/>
    <mergeCell ref="B23:B24"/>
    <mergeCell ref="C23:C24"/>
    <mergeCell ref="G15:G19"/>
    <mergeCell ref="A4:A6"/>
    <mergeCell ref="B4:B6"/>
    <mergeCell ref="C4:C5"/>
    <mergeCell ref="A7:A11"/>
    <mergeCell ref="B7:B11"/>
    <mergeCell ref="C10:C11"/>
    <mergeCell ref="A12:A13"/>
    <mergeCell ref="B12:B13"/>
    <mergeCell ref="C18:C19"/>
    <mergeCell ref="B17:B19"/>
    <mergeCell ref="A17:A19"/>
    <mergeCell ref="A15:A16"/>
    <mergeCell ref="A40:A42"/>
    <mergeCell ref="G87:G89"/>
    <mergeCell ref="A73:A74"/>
    <mergeCell ref="B75:B76"/>
    <mergeCell ref="B77:B79"/>
    <mergeCell ref="C77:C79"/>
    <mergeCell ref="A80:A84"/>
    <mergeCell ref="A85:A86"/>
    <mergeCell ref="G80:G86"/>
    <mergeCell ref="B85:B86"/>
    <mergeCell ref="C85:C86"/>
    <mergeCell ref="A53:A55"/>
    <mergeCell ref="B53:B55"/>
    <mergeCell ref="A51:A52"/>
    <mergeCell ref="B40:B42"/>
    <mergeCell ref="C41:C42"/>
    <mergeCell ref="B25:B27"/>
    <mergeCell ref="C30:C32"/>
    <mergeCell ref="B30:B34"/>
    <mergeCell ref="A37:A39"/>
    <mergeCell ref="B37:B39"/>
    <mergeCell ref="C25:C27"/>
    <mergeCell ref="A30:A34"/>
    <mergeCell ref="C33:C34"/>
    <mergeCell ref="A25:A28"/>
    <mergeCell ref="C37:C39"/>
    <mergeCell ref="G25:G29"/>
    <mergeCell ref="G30:G35"/>
    <mergeCell ref="G36:G39"/>
    <mergeCell ref="G40:G46"/>
    <mergeCell ref="G49:G52"/>
    <mergeCell ref="G67:G70"/>
    <mergeCell ref="B68:B70"/>
    <mergeCell ref="A67:A70"/>
    <mergeCell ref="A49:A50"/>
    <mergeCell ref="B49:B50"/>
    <mergeCell ref="C49:C50"/>
    <mergeCell ref="A57:A61"/>
    <mergeCell ref="B58:B61"/>
    <mergeCell ref="C60:C61"/>
    <mergeCell ref="C58:C59"/>
    <mergeCell ref="G53:G56"/>
    <mergeCell ref="G90:G94"/>
    <mergeCell ref="G97:G100"/>
    <mergeCell ref="G101:G104"/>
    <mergeCell ref="G4:G11"/>
    <mergeCell ref="G12:G14"/>
    <mergeCell ref="G57:G61"/>
    <mergeCell ref="G22:G24"/>
    <mergeCell ref="A71:G71"/>
    <mergeCell ref="B15:B16"/>
    <mergeCell ref="C15:C16"/>
    <mergeCell ref="G73:G79"/>
    <mergeCell ref="A75:A79"/>
    <mergeCell ref="G62:G66"/>
    <mergeCell ref="A62:A66"/>
    <mergeCell ref="B62:B64"/>
    <mergeCell ref="B65:B66"/>
    <mergeCell ref="A99:A100"/>
    <mergeCell ref="A101:A102"/>
    <mergeCell ref="B101:B102"/>
    <mergeCell ref="C101:C102"/>
    <mergeCell ref="B103:B104"/>
    <mergeCell ref="A103:A104"/>
    <mergeCell ref="C103:C104"/>
    <mergeCell ref="A1:E1"/>
    <mergeCell ref="G1:H1"/>
    <mergeCell ref="C8:C9"/>
    <mergeCell ref="A97:A98"/>
    <mergeCell ref="B80:B81"/>
    <mergeCell ref="A87:A89"/>
    <mergeCell ref="A90:A94"/>
    <mergeCell ref="B90:B94"/>
    <mergeCell ref="C90:C92"/>
    <mergeCell ref="C93:C94"/>
    <mergeCell ref="A43:A46"/>
    <mergeCell ref="B43:B44"/>
    <mergeCell ref="B45:B46"/>
    <mergeCell ref="C45:C46"/>
    <mergeCell ref="C43:C44"/>
    <mergeCell ref="B51:B52"/>
  </mergeCells>
  <hyperlinks>
    <hyperlink ref="D4" r:id="rId1" xr:uid="{3859B889-20C2-4B72-8F36-B323A271BBE1}"/>
    <hyperlink ref="D23" r:id="rId2" xr:uid="{A6811B47-994A-4E6F-B7C6-609A9F983CA0}"/>
    <hyperlink ref="D6" r:id="rId3" xr:uid="{0A8F025A-253D-487E-8231-6F2D4FE4221A}"/>
    <hyperlink ref="D15" r:id="rId4" xr:uid="{96044820-FD78-48BD-8E34-4C88B1BA4D94}"/>
    <hyperlink ref="D17" r:id="rId5" xr:uid="{603547D4-36D7-4899-850E-8B6976A29A05}"/>
    <hyperlink ref="D18" r:id="rId6" xr:uid="{A62ED68A-7262-43C7-BA0D-706FDF79A994}"/>
    <hyperlink ref="D22" r:id="rId7" xr:uid="{E6D4AB10-BA45-40FE-BD4B-E3EDAB1A4D4B}"/>
    <hyperlink ref="D25" r:id="rId8" xr:uid="{09FBD719-3D61-4B62-9251-1F49FA2EFEF5}"/>
    <hyperlink ref="D29" r:id="rId9" xr:uid="{D0A6B369-513F-4E9B-B0FB-919C56E3EADA}"/>
    <hyperlink ref="D30" r:id="rId10" xr:uid="{5D39AB5F-3034-4C76-A81A-ED3C92064104}"/>
    <hyperlink ref="D33" r:id="rId11" xr:uid="{270C32B7-D1B2-4A98-A34F-F84C4C365B8B}"/>
    <hyperlink ref="D35" r:id="rId12" xr:uid="{2EAD2DE2-00E2-41E9-A1F7-18BA6147F54C}"/>
    <hyperlink ref="D37" r:id="rId13" xr:uid="{52936A20-9E4E-402C-A382-F86F4C764666}"/>
    <hyperlink ref="D40" r:id="rId14" xr:uid="{85712195-038D-4F35-9F40-196803C82A15}"/>
    <hyperlink ref="D41" r:id="rId15" xr:uid="{AC76118C-3178-4C73-8632-236E91196B9A}"/>
    <hyperlink ref="D49" r:id="rId16" xr:uid="{8F9E74AA-34A8-4A9D-A7A8-A6E11C38BBEA}"/>
    <hyperlink ref="D73" r:id="rId17" xr:uid="{3E8710DB-A1E7-4876-A74E-17DA021DA141}"/>
    <hyperlink ref="D74" r:id="rId18" xr:uid="{7C9CC55F-3C33-4D71-B386-914138E3DD10}"/>
    <hyperlink ref="D75" r:id="rId19" xr:uid="{569DAD1A-BD16-483E-B9E0-3379052BA8B9}"/>
    <hyperlink ref="D76" r:id="rId20" xr:uid="{6BBE80F3-27D5-46B9-897A-ED3D1BE3AB8C}"/>
    <hyperlink ref="D77" r:id="rId21" xr:uid="{C5F082E2-144C-48B2-83FD-FA8D8269E425}"/>
    <hyperlink ref="D80" r:id="rId22" xr:uid="{52846FDF-3E72-4059-9528-369769AE74C8}"/>
    <hyperlink ref="D81" r:id="rId23" xr:uid="{E3785127-80CE-42D2-80D4-FA1ADAE19666}"/>
    <hyperlink ref="D85" r:id="rId24" xr:uid="{6EAA7232-17CB-414F-B091-2BC4112ED112}"/>
    <hyperlink ref="D90" r:id="rId25" xr:uid="{0FD21836-A94F-452A-85FA-D607D2EB70C8}"/>
    <hyperlink ref="D91" r:id="rId26" xr:uid="{647E1A05-4BF6-4A29-A85C-6890BAF8768A}"/>
    <hyperlink ref="D97" r:id="rId27" xr:uid="{3D2E68D9-11C0-4DCF-88A0-76F5630ACABC}"/>
    <hyperlink ref="D98" r:id="rId28" xr:uid="{905D9D85-FA69-42AA-835A-23C03883E5FA}"/>
    <hyperlink ref="D99" r:id="rId29" xr:uid="{85E04602-9E88-46CB-B935-3E643172A4EC}"/>
    <hyperlink ref="D100" r:id="rId30" xr:uid="{411C5CE3-10DE-4763-AD49-C5A2B2DF75ED}"/>
    <hyperlink ref="D101" r:id="rId31" xr:uid="{52A951B7-4C2A-4259-A0D2-2A1B32C3BDC0}"/>
    <hyperlink ref="D5" r:id="rId32" xr:uid="{B277E33C-F090-4A38-AE0F-568A0B95F11A}"/>
    <hyperlink ref="D19" r:id="rId33" xr:uid="{23BA6CE0-5843-4E0D-AE23-014428C7D039}"/>
    <hyperlink ref="D28" r:id="rId34" xr:uid="{0F740202-F0A4-4ED6-8AD4-283F67F49617}"/>
    <hyperlink ref="D7" r:id="rId35" xr:uid="{4A1B54E3-571D-4C94-AA1D-B156FD8BA409}"/>
    <hyperlink ref="D8" r:id="rId36" xr:uid="{4D8685F9-A515-4FA4-935B-30B76D1E323D}"/>
    <hyperlink ref="D10" r:id="rId37" xr:uid="{B413B987-6972-4089-B2E3-6B5D9492F86F}"/>
    <hyperlink ref="D12" r:id="rId38" xr:uid="{C366D3C9-A314-475C-8E54-9EEB134BF437}"/>
    <hyperlink ref="D13" r:id="rId39" xr:uid="{1C3E358A-988B-4155-A538-9E27F9EEED9A}"/>
    <hyperlink ref="D14" r:id="rId40" xr:uid="{E31C4734-2C3A-483B-B717-D765C8C4EC28}"/>
    <hyperlink ref="D16" r:id="rId41" xr:uid="{F25C1AC0-5A7F-4C3F-8E23-EBCF524AF66E}"/>
    <hyperlink ref="D9" r:id="rId42" xr:uid="{C6851BDC-2B20-4C27-B494-4D75F016AC06}"/>
    <hyperlink ref="D11" r:id="rId43" xr:uid="{90346B6E-F773-4991-81E8-03874CB8A8CD}"/>
    <hyperlink ref="D24" r:id="rId44" xr:uid="{DAFD5875-106E-4BD7-890D-0888869E4972}"/>
    <hyperlink ref="D27" r:id="rId45" xr:uid="{E86AD2D4-4607-4644-BD51-0951328EA54A}"/>
    <hyperlink ref="D32" r:id="rId46" xr:uid="{742CB675-5FA5-4CAF-A082-1B1956BA72DD}"/>
    <hyperlink ref="D26" r:id="rId47" xr:uid="{E38C6CB2-5AEB-45B7-AF24-8AA09C8640BD}"/>
    <hyperlink ref="D31" r:id="rId48" xr:uid="{AF85A6D4-D9D5-4B11-826C-F3C0204DFBA3}"/>
    <hyperlink ref="D34" r:id="rId49" xr:uid="{9E007E8C-628F-4ADF-B97F-65B4BA04CD62}"/>
    <hyperlink ref="D36" r:id="rId50" xr:uid="{428CBBFB-3B04-41D4-A322-6D90C57F8BF1}"/>
    <hyperlink ref="D38" r:id="rId51" xr:uid="{9CF66F0F-EAAC-46C4-B7FE-53D5756DEEC3}"/>
    <hyperlink ref="D43" r:id="rId52" xr:uid="{582BAB5F-04C8-48ED-8C84-669D11CDDC89}"/>
    <hyperlink ref="D44" r:id="rId53" xr:uid="{E5BF0DF3-56C5-4A0F-B89D-06E06631DF61}"/>
    <hyperlink ref="D39" r:id="rId54" xr:uid="{458AC181-F801-4E9E-9BB0-086D9EB75532}"/>
    <hyperlink ref="D42" r:id="rId55" xr:uid="{67811415-F367-41FB-9F0D-E36EFDD12EB0}"/>
    <hyperlink ref="D46" r:id="rId56" xr:uid="{026AC32B-4E75-4B6F-AB7A-A2CAE8FF7970}"/>
    <hyperlink ref="D50" r:id="rId57" xr:uid="{53302A59-2084-46F4-B49F-C23EC6C19EF3}"/>
    <hyperlink ref="D51" r:id="rId58" xr:uid="{7A00DE32-3C00-438B-AC99-24252012C33A}"/>
    <hyperlink ref="D52" r:id="rId59" xr:uid="{9CC7EBF3-97FE-4311-B9A2-1EFD56E22D21}"/>
    <hyperlink ref="D53" r:id="rId60" xr:uid="{3AA97FCC-F9A3-46D1-BEDC-B44BA54C51E4}"/>
    <hyperlink ref="D54" r:id="rId61" xr:uid="{5E9DB05F-445D-4008-B158-A3B1C567F02F}"/>
    <hyperlink ref="D55" r:id="rId62" xr:uid="{AD308346-E6F6-482F-A77B-9CDF267A5FC0}"/>
    <hyperlink ref="D57" r:id="rId63" xr:uid="{B14DB8AF-E23E-49FE-B706-927C4D5EFA02}"/>
    <hyperlink ref="D59" r:id="rId64" xr:uid="{EA827199-CE9A-4040-A918-0708AB70C8F6}"/>
    <hyperlink ref="D63" r:id="rId65" xr:uid="{C471EA04-2D4C-4BB0-BE00-634285909753}"/>
    <hyperlink ref="D64" r:id="rId66" xr:uid="{DA4E183D-39F7-44F8-8ABB-4D0B9C6DB14D}"/>
    <hyperlink ref="D65" r:id="rId67" xr:uid="{D1A8E96F-B2D4-4659-8A54-7DF2557C503F}"/>
    <hyperlink ref="D66" r:id="rId68" xr:uid="{666C16C3-7478-443E-AF7E-57E92679A456}"/>
    <hyperlink ref="D68" r:id="rId69" xr:uid="{E4962794-79E5-4B72-B570-893D52871B08}"/>
    <hyperlink ref="D69" r:id="rId70" xr:uid="{5CADCFFF-F7EE-4521-A20A-FFD53D2B91EC}"/>
    <hyperlink ref="D70" r:id="rId71" xr:uid="{E7E90B05-93D1-472F-9D60-53A8F15915DF}"/>
    <hyperlink ref="D86" r:id="rId72" xr:uid="{49DB778F-3ED3-4085-AB85-D35408F31F2F}"/>
    <hyperlink ref="D45" r:id="rId73" xr:uid="{00C320F8-6B06-4143-8E3E-08402CF64AB9}"/>
    <hyperlink ref="D56" r:id="rId74" xr:uid="{168A2A99-9BEE-4B4D-AF3B-61C8D7C7F31D}"/>
    <hyperlink ref="D58" r:id="rId75" xr:uid="{94438D8B-7175-4DD5-9F31-4689C673C269}"/>
    <hyperlink ref="D61" r:id="rId76" xr:uid="{9AF491F8-EBAE-4120-959D-2E4D0B8B9AA5}"/>
    <hyperlink ref="D60" r:id="rId77" xr:uid="{700DE6EE-5419-489F-A384-179A1330CFEC}"/>
    <hyperlink ref="D62" r:id="rId78" xr:uid="{23580427-9832-49DA-9D94-2BCB69F2202B}"/>
    <hyperlink ref="D67" r:id="rId79" xr:uid="{0E6B65DF-666E-47EA-B91A-FCE52E7A32D2}"/>
    <hyperlink ref="D87" r:id="rId80" xr:uid="{6DBA9A5C-F61E-4916-ADE2-DCE623E37545}"/>
    <hyperlink ref="D88" r:id="rId81" xr:uid="{8C0E221E-47A7-4CEC-8F9C-A8E84FEAF9E8}"/>
    <hyperlink ref="D89" r:id="rId82" xr:uid="{546AFD14-34DF-4EEB-AC29-5DA052F80C5D}"/>
    <hyperlink ref="D102" r:id="rId83" xr:uid="{2A3464D0-00FA-4CBB-B871-AFF74F9DE0B3}"/>
    <hyperlink ref="D103" r:id="rId84" xr:uid="{B3CF4993-B0BB-42D0-9435-2FB42BB10BEE}"/>
    <hyperlink ref="D93" r:id="rId85" xr:uid="{350BD4C4-3146-428B-8568-9ACFA7671DA6}"/>
    <hyperlink ref="D104" r:id="rId86" xr:uid="{BC740765-9BB7-4AC7-AA12-9AB9A9A44396}"/>
    <hyperlink ref="D94" r:id="rId87" xr:uid="{B2CF1571-D4D9-4CEC-B62E-7903EC09C343}"/>
    <hyperlink ref="D92" r:id="rId88" xr:uid="{C0C1FC0B-F60C-47ED-9829-45515C39CF23}"/>
    <hyperlink ref="D82" r:id="rId89" xr:uid="{CDF8471B-0442-420C-B329-A3677DB7036A}"/>
    <hyperlink ref="D83" r:id="rId90" xr:uid="{87E55C19-FF29-44B8-AF99-9ECAAA127542}"/>
    <hyperlink ref="D84" r:id="rId91" xr:uid="{08C46E4B-636A-4B39-8B20-19DE814121E1}"/>
    <hyperlink ref="D79" r:id="rId92" xr:uid="{5F4C4D2C-A6CE-45E8-9FFC-3519AE422103}"/>
    <hyperlink ref="D78" r:id="rId93" xr:uid="{71948C95-652C-413D-9595-95BBC603D6C9}"/>
  </hyperlinks>
  <pageMargins left="0.7" right="0.7" top="0.75" bottom="0.75" header="0.3" footer="0.3"/>
  <pageSetup orientation="portrait" r:id="rId9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585F03-2663-4A63-A814-CB64BD16530D}">
  <sheetPr codeName="Sheet5"/>
  <dimension ref="A1:I127"/>
  <sheetViews>
    <sheetView zoomScaleNormal="100" workbookViewId="0">
      <pane xSplit="3" ySplit="3" topLeftCell="D4" activePane="bottomRight" state="frozen"/>
      <selection pane="topRight" activeCell="D1" sqref="D1"/>
      <selection pane="bottomLeft" activeCell="A4" sqref="A4"/>
      <selection pane="bottomRight" activeCell="C90" sqref="C90:C91"/>
    </sheetView>
  </sheetViews>
  <sheetFormatPr defaultRowHeight="14.4" x14ac:dyDescent="0.3"/>
  <cols>
    <col min="1" max="1" width="10.5546875" style="341" customWidth="1"/>
    <col min="2" max="2" width="15.5546875" style="341" customWidth="1"/>
    <col min="3" max="3" width="53.109375" style="341" customWidth="1"/>
    <col min="4" max="4" width="26.88671875" style="341" customWidth="1"/>
    <col min="5" max="5" width="22" style="21" customWidth="1"/>
    <col min="6" max="6" width="17.6640625" style="341" customWidth="1"/>
    <col min="7" max="7" width="10.5546875" style="4" customWidth="1"/>
    <col min="8" max="8" width="12.5546875" style="4" bestFit="1" customWidth="1"/>
    <col min="9" max="9" width="25.88671875" style="4" bestFit="1" customWidth="1"/>
    <col min="10" max="16384" width="8.88671875" style="4"/>
  </cols>
  <sheetData>
    <row r="1" spans="1:9" ht="28.8" x14ac:dyDescent="0.3">
      <c r="A1" s="496" t="s">
        <v>5512</v>
      </c>
      <c r="B1" s="496"/>
      <c r="C1" s="496"/>
      <c r="D1" s="496"/>
      <c r="E1" s="496"/>
      <c r="F1" s="349" t="s">
        <v>3267</v>
      </c>
      <c r="G1" s="497">
        <v>45621</v>
      </c>
      <c r="H1" s="497"/>
    </row>
    <row r="2" spans="1:9" ht="22.8" customHeight="1" x14ac:dyDescent="0.3">
      <c r="A2" s="359" t="s">
        <v>5514</v>
      </c>
      <c r="B2" s="346"/>
      <c r="C2" s="346"/>
      <c r="D2" s="346"/>
      <c r="E2" s="346"/>
      <c r="F2" s="346"/>
      <c r="G2" s="346"/>
      <c r="H2" s="347"/>
    </row>
    <row r="3" spans="1:9" s="350" customFormat="1" ht="23.4" customHeight="1" x14ac:dyDescent="0.3">
      <c r="A3" s="340" t="s">
        <v>5265</v>
      </c>
      <c r="B3" s="336" t="s">
        <v>5266</v>
      </c>
      <c r="C3" s="336" t="s">
        <v>5267</v>
      </c>
      <c r="D3" s="336" t="s">
        <v>5268</v>
      </c>
      <c r="E3" s="336" t="s">
        <v>5269</v>
      </c>
      <c r="F3" s="336" t="s">
        <v>5270</v>
      </c>
      <c r="G3" s="339" t="s">
        <v>5508</v>
      </c>
      <c r="H3" s="339" t="s">
        <v>3267</v>
      </c>
      <c r="I3" s="350" t="s">
        <v>3896</v>
      </c>
    </row>
    <row r="4" spans="1:9" ht="49.2" customHeight="1" x14ac:dyDescent="0.3">
      <c r="A4" s="500" t="s">
        <v>5523</v>
      </c>
      <c r="B4" s="500" t="s">
        <v>5524</v>
      </c>
      <c r="C4" s="351" t="s">
        <v>5525</v>
      </c>
      <c r="D4" s="22" t="s">
        <v>5526</v>
      </c>
      <c r="E4" s="351" t="s">
        <v>5527</v>
      </c>
      <c r="F4" s="351" t="s">
        <v>5293</v>
      </c>
      <c r="G4" s="501">
        <v>45</v>
      </c>
      <c r="H4" s="48"/>
    </row>
    <row r="5" spans="1:9" ht="40.799999999999997" customHeight="1" x14ac:dyDescent="0.3">
      <c r="A5" s="500"/>
      <c r="B5" s="500"/>
      <c r="C5" s="351" t="s">
        <v>5528</v>
      </c>
      <c r="D5" s="22" t="s">
        <v>5526</v>
      </c>
      <c r="E5" s="351" t="s">
        <v>5529</v>
      </c>
      <c r="F5" s="351" t="s">
        <v>5290</v>
      </c>
      <c r="G5" s="501"/>
      <c r="H5" s="48"/>
    </row>
    <row r="6" spans="1:9" ht="32.4" customHeight="1" x14ac:dyDescent="0.3">
      <c r="A6" s="500"/>
      <c r="B6" s="500" t="s">
        <v>5530</v>
      </c>
      <c r="C6" s="351" t="s">
        <v>5531</v>
      </c>
      <c r="D6" s="22" t="s">
        <v>5526</v>
      </c>
      <c r="E6" s="351" t="s">
        <v>5532</v>
      </c>
      <c r="F6" s="351" t="s">
        <v>5293</v>
      </c>
      <c r="G6" s="501"/>
      <c r="H6" s="48"/>
    </row>
    <row r="7" spans="1:9" ht="36.6" customHeight="1" x14ac:dyDescent="0.3">
      <c r="A7" s="500"/>
      <c r="B7" s="500"/>
      <c r="C7" s="351" t="s">
        <v>5533</v>
      </c>
      <c r="D7" s="22" t="s">
        <v>5526</v>
      </c>
      <c r="E7" s="351" t="s">
        <v>5487</v>
      </c>
      <c r="F7" s="351" t="s">
        <v>5290</v>
      </c>
      <c r="G7" s="501"/>
      <c r="H7" s="48"/>
    </row>
    <row r="8" spans="1:9" ht="26.4" x14ac:dyDescent="0.3">
      <c r="A8" s="500" t="s">
        <v>5523</v>
      </c>
      <c r="B8" s="500" t="s">
        <v>5534</v>
      </c>
      <c r="C8" s="351" t="s">
        <v>5535</v>
      </c>
      <c r="D8" s="22" t="s">
        <v>5526</v>
      </c>
      <c r="E8" s="351" t="s">
        <v>5287</v>
      </c>
      <c r="F8" s="351" t="s">
        <v>5290</v>
      </c>
      <c r="G8" s="501">
        <v>46</v>
      </c>
      <c r="H8" s="48"/>
    </row>
    <row r="9" spans="1:9" ht="40.799999999999997" customHeight="1" x14ac:dyDescent="0.3">
      <c r="A9" s="500"/>
      <c r="B9" s="500"/>
      <c r="C9" s="351" t="s">
        <v>5536</v>
      </c>
      <c r="D9" s="22" t="s">
        <v>5526</v>
      </c>
      <c r="E9" s="351" t="s">
        <v>5537</v>
      </c>
      <c r="F9" s="351" t="s">
        <v>5290</v>
      </c>
      <c r="G9" s="501"/>
      <c r="H9" s="48"/>
    </row>
    <row r="10" spans="1:9" ht="40.799999999999997" customHeight="1" x14ac:dyDescent="0.3">
      <c r="A10" s="500"/>
      <c r="B10" s="337" t="s">
        <v>5538</v>
      </c>
      <c r="C10" s="351" t="s">
        <v>5539</v>
      </c>
      <c r="D10" s="22" t="s">
        <v>5526</v>
      </c>
      <c r="E10" s="351" t="s">
        <v>5540</v>
      </c>
      <c r="F10" s="351" t="s">
        <v>5290</v>
      </c>
      <c r="G10" s="501"/>
      <c r="H10" s="48"/>
    </row>
    <row r="11" spans="1:9" ht="40.799999999999997" customHeight="1" x14ac:dyDescent="0.3">
      <c r="A11" s="500"/>
      <c r="B11" s="500" t="s">
        <v>5541</v>
      </c>
      <c r="C11" s="351" t="s">
        <v>5542</v>
      </c>
      <c r="D11" s="22" t="s">
        <v>5526</v>
      </c>
      <c r="E11" s="351" t="s">
        <v>5543</v>
      </c>
      <c r="F11" s="351" t="s">
        <v>5293</v>
      </c>
      <c r="G11" s="501"/>
      <c r="H11" s="48"/>
    </row>
    <row r="12" spans="1:9" ht="27.6" customHeight="1" x14ac:dyDescent="0.3">
      <c r="A12" s="500"/>
      <c r="B12" s="500"/>
      <c r="C12" s="500" t="s">
        <v>5544</v>
      </c>
      <c r="D12" s="22" t="s">
        <v>5526</v>
      </c>
      <c r="E12" s="351" t="s">
        <v>5545</v>
      </c>
      <c r="F12" s="351" t="s">
        <v>5290</v>
      </c>
      <c r="G12" s="501"/>
      <c r="H12" s="48"/>
    </row>
    <row r="13" spans="1:9" ht="27" customHeight="1" x14ac:dyDescent="0.3">
      <c r="A13" s="500"/>
      <c r="B13" s="500"/>
      <c r="C13" s="500"/>
      <c r="D13" s="22" t="s">
        <v>5546</v>
      </c>
      <c r="E13" s="351" t="s">
        <v>5547</v>
      </c>
      <c r="F13" s="351" t="s">
        <v>5290</v>
      </c>
      <c r="G13" s="501"/>
      <c r="H13" s="48"/>
    </row>
    <row r="14" spans="1:9" ht="46.8" customHeight="1" x14ac:dyDescent="0.3">
      <c r="A14" s="500" t="s">
        <v>5548</v>
      </c>
      <c r="B14" s="498" t="s">
        <v>5549</v>
      </c>
      <c r="C14" s="351" t="s">
        <v>5550</v>
      </c>
      <c r="D14" s="22" t="s">
        <v>5526</v>
      </c>
      <c r="E14" s="351" t="s">
        <v>5551</v>
      </c>
      <c r="F14" s="351" t="s">
        <v>5290</v>
      </c>
      <c r="G14" s="501">
        <v>47</v>
      </c>
      <c r="H14" s="48"/>
    </row>
    <row r="15" spans="1:9" ht="40.799999999999997" customHeight="1" x14ac:dyDescent="0.3">
      <c r="A15" s="500"/>
      <c r="B15" s="505"/>
      <c r="C15" s="351" t="s">
        <v>5552</v>
      </c>
      <c r="D15" s="22" t="s">
        <v>5526</v>
      </c>
      <c r="E15" s="351" t="s">
        <v>5553</v>
      </c>
      <c r="F15" s="351" t="s">
        <v>5290</v>
      </c>
      <c r="G15" s="501"/>
      <c r="H15" s="48"/>
    </row>
    <row r="16" spans="1:9" ht="40.799999999999997" customHeight="1" x14ac:dyDescent="0.3">
      <c r="A16" s="500"/>
      <c r="B16" s="499"/>
      <c r="C16" s="351" t="s">
        <v>5554</v>
      </c>
      <c r="D16" s="22" t="s">
        <v>5526</v>
      </c>
      <c r="E16" s="351" t="s">
        <v>5555</v>
      </c>
      <c r="F16" s="351" t="s">
        <v>5290</v>
      </c>
      <c r="G16" s="501"/>
      <c r="H16" s="48"/>
    </row>
    <row r="17" spans="1:9" ht="40.799999999999997" customHeight="1" x14ac:dyDescent="0.3">
      <c r="A17" s="500"/>
      <c r="B17" s="337" t="s">
        <v>5556</v>
      </c>
      <c r="C17" s="351" t="s">
        <v>5557</v>
      </c>
      <c r="D17" s="22" t="s">
        <v>5526</v>
      </c>
      <c r="E17" s="351" t="s">
        <v>5558</v>
      </c>
      <c r="F17" s="351" t="s">
        <v>5290</v>
      </c>
      <c r="G17" s="501"/>
      <c r="H17" s="48"/>
    </row>
    <row r="18" spans="1:9" ht="40.200000000000003" customHeight="1" x14ac:dyDescent="0.3">
      <c r="A18" s="500" t="s">
        <v>5559</v>
      </c>
      <c r="B18" s="500" t="s">
        <v>5560</v>
      </c>
      <c r="C18" s="500" t="s">
        <v>5561</v>
      </c>
      <c r="D18" s="22" t="s">
        <v>5562</v>
      </c>
      <c r="E18" s="351" t="s">
        <v>5532</v>
      </c>
      <c r="F18" s="351" t="s">
        <v>5290</v>
      </c>
      <c r="G18" s="501">
        <v>48</v>
      </c>
      <c r="H18" s="48"/>
    </row>
    <row r="19" spans="1:9" ht="29.4" customHeight="1" x14ac:dyDescent="0.3">
      <c r="A19" s="500"/>
      <c r="B19" s="500"/>
      <c r="C19" s="500"/>
      <c r="D19" s="22" t="s">
        <v>5563</v>
      </c>
      <c r="E19" s="351" t="s">
        <v>5564</v>
      </c>
      <c r="F19" s="351" t="s">
        <v>5290</v>
      </c>
      <c r="G19" s="501"/>
      <c r="H19" s="48"/>
    </row>
    <row r="20" spans="1:9" ht="27.6" customHeight="1" x14ac:dyDescent="0.3">
      <c r="A20" s="500"/>
      <c r="B20" s="500"/>
      <c r="C20" s="500"/>
      <c r="D20" s="22" t="s">
        <v>5565</v>
      </c>
      <c r="E20" s="351" t="s">
        <v>5566</v>
      </c>
      <c r="F20" s="351" t="s">
        <v>5290</v>
      </c>
      <c r="G20" s="501"/>
      <c r="H20" s="48"/>
    </row>
    <row r="21" spans="1:9" ht="27.6" customHeight="1" x14ac:dyDescent="0.3">
      <c r="A21" s="500"/>
      <c r="B21" s="500" t="s">
        <v>3326</v>
      </c>
      <c r="C21" s="500" t="s">
        <v>5567</v>
      </c>
      <c r="D21" s="22" t="s">
        <v>5526</v>
      </c>
      <c r="E21" s="351" t="s">
        <v>5568</v>
      </c>
      <c r="F21" s="351" t="s">
        <v>5290</v>
      </c>
      <c r="G21" s="501"/>
      <c r="H21" s="48"/>
    </row>
    <row r="22" spans="1:9" ht="27.6" customHeight="1" x14ac:dyDescent="0.3">
      <c r="A22" s="500"/>
      <c r="B22" s="500"/>
      <c r="C22" s="500"/>
      <c r="D22" s="22" t="s">
        <v>5569</v>
      </c>
      <c r="E22" s="351" t="s">
        <v>5570</v>
      </c>
      <c r="F22" s="351" t="s">
        <v>5290</v>
      </c>
      <c r="G22" s="501"/>
      <c r="H22" s="48"/>
      <c r="I22" s="4" t="s">
        <v>5724</v>
      </c>
    </row>
    <row r="23" spans="1:9" ht="28.2" customHeight="1" x14ac:dyDescent="0.3">
      <c r="A23" s="500"/>
      <c r="B23" s="500"/>
      <c r="C23" s="500"/>
      <c r="D23" s="22" t="s">
        <v>5571</v>
      </c>
      <c r="E23" s="351" t="s">
        <v>5572</v>
      </c>
      <c r="F23" s="351" t="s">
        <v>5290</v>
      </c>
      <c r="G23" s="501"/>
      <c r="H23" s="48"/>
    </row>
    <row r="24" spans="1:9" ht="40.200000000000003" customHeight="1" x14ac:dyDescent="0.3">
      <c r="A24" s="500" t="s">
        <v>5559</v>
      </c>
      <c r="B24" s="500" t="s">
        <v>3326</v>
      </c>
      <c r="C24" s="500" t="s">
        <v>5573</v>
      </c>
      <c r="D24" s="22" t="s">
        <v>5574</v>
      </c>
      <c r="E24" s="351" t="s">
        <v>5575</v>
      </c>
      <c r="F24" s="351" t="s">
        <v>5290</v>
      </c>
      <c r="G24" s="501">
        <v>49</v>
      </c>
      <c r="H24" s="48"/>
    </row>
    <row r="25" spans="1:9" ht="25.8" customHeight="1" x14ac:dyDescent="0.3">
      <c r="A25" s="500"/>
      <c r="B25" s="500"/>
      <c r="C25" s="500"/>
      <c r="D25" s="22" t="s">
        <v>5576</v>
      </c>
      <c r="E25" s="351" t="s">
        <v>5577</v>
      </c>
      <c r="F25" s="351" t="s">
        <v>5293</v>
      </c>
      <c r="G25" s="501"/>
      <c r="H25" s="48"/>
    </row>
    <row r="26" spans="1:9" ht="27.6" customHeight="1" x14ac:dyDescent="0.3">
      <c r="A26" s="500"/>
      <c r="B26" s="500"/>
      <c r="C26" s="500" t="s">
        <v>5578</v>
      </c>
      <c r="D26" s="22" t="s">
        <v>5569</v>
      </c>
      <c r="E26" s="351" t="s">
        <v>5579</v>
      </c>
      <c r="F26" s="351" t="s">
        <v>5290</v>
      </c>
      <c r="G26" s="501"/>
      <c r="H26" s="48"/>
    </row>
    <row r="27" spans="1:9" ht="27.6" customHeight="1" x14ac:dyDescent="0.3">
      <c r="A27" s="500"/>
      <c r="B27" s="500"/>
      <c r="C27" s="500"/>
      <c r="D27" s="22" t="s">
        <v>5596</v>
      </c>
      <c r="E27" s="351" t="s">
        <v>5580</v>
      </c>
      <c r="F27" s="351" t="s">
        <v>5290</v>
      </c>
      <c r="G27" s="501"/>
      <c r="H27" s="48"/>
    </row>
    <row r="28" spans="1:9" ht="27.6" customHeight="1" x14ac:dyDescent="0.3">
      <c r="A28" s="500"/>
      <c r="B28" s="500"/>
      <c r="C28" s="500"/>
      <c r="D28" s="22" t="s">
        <v>5596</v>
      </c>
      <c r="E28" s="351" t="s">
        <v>5581</v>
      </c>
      <c r="F28" s="351" t="s">
        <v>5290</v>
      </c>
      <c r="G28" s="501"/>
      <c r="H28" s="48"/>
    </row>
    <row r="29" spans="1:9" ht="27.6" customHeight="1" x14ac:dyDescent="0.3">
      <c r="A29" s="500"/>
      <c r="B29" s="500"/>
      <c r="C29" s="500"/>
      <c r="D29" s="22" t="s">
        <v>5596</v>
      </c>
      <c r="E29" s="351" t="s">
        <v>5582</v>
      </c>
      <c r="F29" s="351" t="s">
        <v>5290</v>
      </c>
      <c r="G29" s="501"/>
      <c r="H29" s="48"/>
    </row>
    <row r="30" spans="1:9" ht="27.6" customHeight="1" x14ac:dyDescent="0.3">
      <c r="A30" s="500"/>
      <c r="B30" s="500"/>
      <c r="C30" s="337" t="s">
        <v>5583</v>
      </c>
      <c r="D30" s="22" t="s">
        <v>5526</v>
      </c>
      <c r="E30" s="351" t="s">
        <v>5568</v>
      </c>
      <c r="F30" s="351" t="s">
        <v>5301</v>
      </c>
      <c r="G30" s="501"/>
      <c r="H30" s="48"/>
    </row>
    <row r="31" spans="1:9" ht="39.6" x14ac:dyDescent="0.3">
      <c r="A31" s="500" t="s">
        <v>5584</v>
      </c>
      <c r="B31" s="500" t="s">
        <v>5585</v>
      </c>
      <c r="C31" s="351" t="s">
        <v>5586</v>
      </c>
      <c r="D31" s="22" t="s">
        <v>5546</v>
      </c>
      <c r="E31" s="351" t="s">
        <v>5587</v>
      </c>
      <c r="F31" s="351" t="s">
        <v>5290</v>
      </c>
      <c r="G31" s="501">
        <v>50</v>
      </c>
      <c r="H31" s="48"/>
    </row>
    <row r="32" spans="1:9" ht="27.6" customHeight="1" x14ac:dyDescent="0.3">
      <c r="A32" s="500"/>
      <c r="B32" s="500"/>
      <c r="C32" s="498" t="s">
        <v>5588</v>
      </c>
      <c r="D32" s="22" t="s">
        <v>5526</v>
      </c>
      <c r="E32" s="351" t="s">
        <v>5589</v>
      </c>
      <c r="F32" s="351" t="s">
        <v>5290</v>
      </c>
      <c r="G32" s="501"/>
      <c r="H32" s="48"/>
    </row>
    <row r="33" spans="1:8" ht="22.2" customHeight="1" x14ac:dyDescent="0.3">
      <c r="A33" s="500"/>
      <c r="B33" s="500"/>
      <c r="C33" s="499"/>
      <c r="D33" s="22" t="s">
        <v>5546</v>
      </c>
      <c r="E33" s="351" t="s">
        <v>5590</v>
      </c>
      <c r="F33" s="351" t="s">
        <v>5290</v>
      </c>
      <c r="G33" s="501"/>
      <c r="H33" s="48"/>
    </row>
    <row r="34" spans="1:8" ht="40.799999999999997" customHeight="1" x14ac:dyDescent="0.3">
      <c r="A34" s="500"/>
      <c r="B34" s="337" t="s">
        <v>5591</v>
      </c>
      <c r="C34" s="351" t="s">
        <v>5592</v>
      </c>
      <c r="D34" s="277" t="s">
        <v>5725</v>
      </c>
      <c r="E34" s="351"/>
      <c r="F34" s="351" t="s">
        <v>5293</v>
      </c>
      <c r="G34" s="501"/>
      <c r="H34" s="48"/>
    </row>
    <row r="35" spans="1:8" ht="19.8" customHeight="1" x14ac:dyDescent="0.3">
      <c r="A35" s="500"/>
      <c r="B35" s="500" t="s">
        <v>5593</v>
      </c>
      <c r="C35" s="500" t="s">
        <v>5594</v>
      </c>
      <c r="D35" s="22" t="s">
        <v>5526</v>
      </c>
      <c r="E35" s="351" t="s">
        <v>5422</v>
      </c>
      <c r="F35" s="351" t="s">
        <v>5290</v>
      </c>
      <c r="G35" s="501"/>
      <c r="H35" s="48"/>
    </row>
    <row r="36" spans="1:8" ht="22.2" customHeight="1" x14ac:dyDescent="0.3">
      <c r="A36" s="500"/>
      <c r="B36" s="500"/>
      <c r="C36" s="500"/>
      <c r="D36" s="22" t="s">
        <v>5546</v>
      </c>
      <c r="E36" s="351" t="s">
        <v>5595</v>
      </c>
      <c r="F36" s="351" t="s">
        <v>5290</v>
      </c>
      <c r="G36" s="501"/>
      <c r="H36" s="48"/>
    </row>
    <row r="37" spans="1:8" ht="39.6" x14ac:dyDescent="0.3">
      <c r="A37" s="500" t="s">
        <v>5584</v>
      </c>
      <c r="B37" s="500" t="s">
        <v>5585</v>
      </c>
      <c r="C37" s="351" t="s">
        <v>5586</v>
      </c>
      <c r="D37" s="22" t="s">
        <v>5546</v>
      </c>
      <c r="E37" s="351" t="s">
        <v>5587</v>
      </c>
      <c r="F37" s="351" t="s">
        <v>5290</v>
      </c>
      <c r="G37" s="501">
        <v>51</v>
      </c>
      <c r="H37" s="48"/>
    </row>
    <row r="38" spans="1:8" ht="27.6" customHeight="1" x14ac:dyDescent="0.3">
      <c r="A38" s="500"/>
      <c r="B38" s="500"/>
      <c r="C38" s="500" t="s">
        <v>5588</v>
      </c>
      <c r="D38" s="22" t="s">
        <v>5526</v>
      </c>
      <c r="E38" s="351" t="s">
        <v>5589</v>
      </c>
      <c r="F38" s="351" t="s">
        <v>5290</v>
      </c>
      <c r="G38" s="501"/>
      <c r="H38" s="48"/>
    </row>
    <row r="39" spans="1:8" ht="25.2" customHeight="1" x14ac:dyDescent="0.3">
      <c r="A39" s="500"/>
      <c r="B39" s="500"/>
      <c r="C39" s="500"/>
      <c r="D39" s="22" t="s">
        <v>5546</v>
      </c>
      <c r="E39" s="351" t="s">
        <v>5590</v>
      </c>
      <c r="F39" s="351" t="s">
        <v>5290</v>
      </c>
      <c r="G39" s="501"/>
      <c r="H39" s="48"/>
    </row>
    <row r="40" spans="1:8" ht="40.799999999999997" customHeight="1" x14ac:dyDescent="0.3">
      <c r="A40" s="500"/>
      <c r="B40" s="337" t="s">
        <v>5591</v>
      </c>
      <c r="C40" s="351" t="s">
        <v>5592</v>
      </c>
      <c r="D40" s="277" t="s">
        <v>5725</v>
      </c>
      <c r="E40" s="351"/>
      <c r="F40" s="351" t="s">
        <v>5293</v>
      </c>
      <c r="G40" s="501"/>
      <c r="H40" s="48"/>
    </row>
    <row r="41" spans="1:8" ht="21.6" customHeight="1" x14ac:dyDescent="0.3">
      <c r="A41" s="500"/>
      <c r="B41" s="500" t="s">
        <v>5593</v>
      </c>
      <c r="C41" s="500" t="s">
        <v>5594</v>
      </c>
      <c r="D41" s="22" t="s">
        <v>5526</v>
      </c>
      <c r="E41" s="351" t="s">
        <v>5422</v>
      </c>
      <c r="F41" s="351" t="s">
        <v>5290</v>
      </c>
      <c r="G41" s="501"/>
      <c r="H41" s="48"/>
    </row>
    <row r="42" spans="1:8" ht="25.2" customHeight="1" x14ac:dyDescent="0.3">
      <c r="A42" s="500"/>
      <c r="B42" s="500"/>
      <c r="C42" s="500"/>
      <c r="D42" s="22" t="s">
        <v>5546</v>
      </c>
      <c r="E42" s="351" t="s">
        <v>5595</v>
      </c>
      <c r="F42" s="351" t="s">
        <v>5290</v>
      </c>
      <c r="G42" s="501"/>
      <c r="H42" s="48"/>
    </row>
    <row r="43" spans="1:8" ht="39.6" x14ac:dyDescent="0.3">
      <c r="A43" s="500" t="s">
        <v>5597</v>
      </c>
      <c r="B43" s="500" t="s">
        <v>5598</v>
      </c>
      <c r="C43" s="500" t="s">
        <v>5599</v>
      </c>
      <c r="D43" s="22" t="s">
        <v>5526</v>
      </c>
      <c r="E43" s="351" t="s">
        <v>5600</v>
      </c>
      <c r="F43" s="351" t="s">
        <v>5290</v>
      </c>
      <c r="G43" s="501">
        <v>52</v>
      </c>
      <c r="H43" s="48"/>
    </row>
    <row r="44" spans="1:8" ht="29.4" customHeight="1" x14ac:dyDescent="0.3">
      <c r="A44" s="500"/>
      <c r="B44" s="500"/>
      <c r="C44" s="500"/>
      <c r="D44" s="22" t="s">
        <v>5601</v>
      </c>
      <c r="E44" s="351" t="s">
        <v>5602</v>
      </c>
      <c r="F44" s="351" t="s">
        <v>5290</v>
      </c>
      <c r="G44" s="501"/>
      <c r="H44" s="48"/>
    </row>
    <row r="45" spans="1:8" ht="26.4" customHeight="1" x14ac:dyDescent="0.3">
      <c r="A45" s="500"/>
      <c r="B45" s="500"/>
      <c r="C45" s="500"/>
      <c r="D45" s="22" t="s">
        <v>5601</v>
      </c>
      <c r="E45" s="351" t="s">
        <v>5603</v>
      </c>
      <c r="F45" s="351" t="s">
        <v>5301</v>
      </c>
      <c r="G45" s="501"/>
      <c r="H45" s="48"/>
    </row>
    <row r="46" spans="1:8" ht="40.799999999999997" customHeight="1" x14ac:dyDescent="0.3">
      <c r="A46" s="500"/>
      <c r="B46" s="500"/>
      <c r="C46" s="500"/>
      <c r="D46" s="22" t="s">
        <v>5546</v>
      </c>
      <c r="E46" s="351" t="s">
        <v>5604</v>
      </c>
      <c r="F46" s="351" t="s">
        <v>5290</v>
      </c>
      <c r="G46" s="501"/>
      <c r="H46" s="48"/>
    </row>
    <row r="47" spans="1:8" ht="27.6" customHeight="1" x14ac:dyDescent="0.3">
      <c r="A47" s="500"/>
      <c r="B47" s="337" t="s">
        <v>5605</v>
      </c>
      <c r="C47" s="351" t="s">
        <v>5605</v>
      </c>
      <c r="D47" s="22" t="s">
        <v>5606</v>
      </c>
      <c r="E47" s="351" t="s">
        <v>5607</v>
      </c>
      <c r="F47" s="351" t="s">
        <v>5290</v>
      </c>
      <c r="G47" s="501"/>
      <c r="H47" s="48"/>
    </row>
    <row r="48" spans="1:8" ht="54" customHeight="1" x14ac:dyDescent="0.3">
      <c r="A48" s="500"/>
      <c r="B48" s="337" t="s">
        <v>5608</v>
      </c>
      <c r="C48" s="351" t="s">
        <v>5609</v>
      </c>
      <c r="D48" s="22" t="s">
        <v>5610</v>
      </c>
      <c r="E48" s="351" t="s">
        <v>5611</v>
      </c>
      <c r="F48" s="351" t="s">
        <v>5290</v>
      </c>
      <c r="G48" s="501"/>
      <c r="H48" s="48"/>
    </row>
    <row r="49" spans="1:8" ht="39.6" x14ac:dyDescent="0.3">
      <c r="A49" s="500" t="s">
        <v>5597</v>
      </c>
      <c r="B49" s="500" t="s">
        <v>5612</v>
      </c>
      <c r="C49" s="351" t="s">
        <v>5613</v>
      </c>
      <c r="D49" s="22" t="s">
        <v>5526</v>
      </c>
      <c r="E49" s="351" t="s">
        <v>5614</v>
      </c>
      <c r="F49" s="351" t="s">
        <v>5290</v>
      </c>
      <c r="G49" s="501">
        <v>53</v>
      </c>
      <c r="H49" s="48"/>
    </row>
    <row r="50" spans="1:8" ht="54" customHeight="1" x14ac:dyDescent="0.3">
      <c r="A50" s="500"/>
      <c r="B50" s="500"/>
      <c r="C50" s="498" t="s">
        <v>5615</v>
      </c>
      <c r="D50" s="22" t="s">
        <v>5526</v>
      </c>
      <c r="E50" s="351" t="s">
        <v>5616</v>
      </c>
      <c r="F50" s="351" t="s">
        <v>5290</v>
      </c>
      <c r="G50" s="501"/>
      <c r="H50" s="48"/>
    </row>
    <row r="51" spans="1:8" ht="28.8" x14ac:dyDescent="0.3">
      <c r="A51" s="500"/>
      <c r="B51" s="500"/>
      <c r="C51" s="499"/>
      <c r="D51" s="22" t="s">
        <v>5726</v>
      </c>
      <c r="E51" s="351" t="s">
        <v>5577</v>
      </c>
      <c r="F51" s="351" t="s">
        <v>5290</v>
      </c>
      <c r="G51" s="501"/>
      <c r="H51" s="48"/>
    </row>
    <row r="52" spans="1:8" ht="40.799999999999997" customHeight="1" x14ac:dyDescent="0.3">
      <c r="A52" s="500"/>
      <c r="B52" s="500"/>
      <c r="C52" s="498" t="s">
        <v>5617</v>
      </c>
      <c r="D52" s="22" t="s">
        <v>5526</v>
      </c>
      <c r="E52" s="351" t="s">
        <v>5618</v>
      </c>
      <c r="F52" s="351" t="s">
        <v>5293</v>
      </c>
      <c r="G52" s="501"/>
      <c r="H52" s="48"/>
    </row>
    <row r="53" spans="1:8" ht="27.6" customHeight="1" x14ac:dyDescent="0.3">
      <c r="A53" s="500"/>
      <c r="B53" s="500"/>
      <c r="C53" s="505"/>
      <c r="D53" s="22" t="s">
        <v>5619</v>
      </c>
      <c r="E53" s="351" t="s">
        <v>5369</v>
      </c>
      <c r="F53" s="351" t="s">
        <v>5293</v>
      </c>
      <c r="G53" s="501"/>
      <c r="H53" s="48"/>
    </row>
    <row r="54" spans="1:8" ht="27.6" customHeight="1" x14ac:dyDescent="0.3">
      <c r="A54" s="500"/>
      <c r="B54" s="500"/>
      <c r="C54" s="499"/>
      <c r="D54" s="22" t="s">
        <v>5620</v>
      </c>
      <c r="E54" s="351" t="s">
        <v>5621</v>
      </c>
      <c r="F54" s="351" t="s">
        <v>5293</v>
      </c>
      <c r="G54" s="501"/>
      <c r="H54" s="48"/>
    </row>
    <row r="55" spans="1:8" ht="52.8" customHeight="1" x14ac:dyDescent="0.3">
      <c r="A55" s="500" t="s">
        <v>5622</v>
      </c>
      <c r="B55" s="498" t="s">
        <v>5623</v>
      </c>
      <c r="C55" s="498" t="s">
        <v>5624</v>
      </c>
      <c r="D55" s="22" t="s">
        <v>5625</v>
      </c>
      <c r="E55" s="351" t="s">
        <v>5626</v>
      </c>
      <c r="F55" s="351" t="s">
        <v>5290</v>
      </c>
      <c r="G55" s="501">
        <v>54</v>
      </c>
      <c r="H55" s="48"/>
    </row>
    <row r="56" spans="1:8" ht="27.6" customHeight="1" x14ac:dyDescent="0.3">
      <c r="A56" s="500"/>
      <c r="B56" s="505"/>
      <c r="C56" s="499"/>
      <c r="D56" s="22" t="s">
        <v>5526</v>
      </c>
      <c r="E56" s="351" t="s">
        <v>5627</v>
      </c>
      <c r="F56" s="351" t="s">
        <v>5290</v>
      </c>
      <c r="G56" s="501"/>
      <c r="H56" s="48"/>
    </row>
    <row r="57" spans="1:8" ht="40.799999999999997" customHeight="1" x14ac:dyDescent="0.3">
      <c r="A57" s="500"/>
      <c r="B57" s="505"/>
      <c r="C57" s="351" t="s">
        <v>5628</v>
      </c>
      <c r="D57" s="22" t="s">
        <v>5625</v>
      </c>
      <c r="E57" s="351" t="s">
        <v>5629</v>
      </c>
      <c r="F57" s="351" t="s">
        <v>5290</v>
      </c>
      <c r="G57" s="501"/>
      <c r="H57" s="48"/>
    </row>
    <row r="58" spans="1:8" ht="80.400000000000006" customHeight="1" x14ac:dyDescent="0.3">
      <c r="A58" s="500"/>
      <c r="B58" s="499"/>
      <c r="C58" s="351" t="s">
        <v>5630</v>
      </c>
      <c r="D58" s="22" t="s">
        <v>5625</v>
      </c>
      <c r="E58" s="351" t="s">
        <v>5631</v>
      </c>
      <c r="F58" s="351" t="s">
        <v>5290</v>
      </c>
      <c r="G58" s="501"/>
      <c r="H58" s="48"/>
    </row>
    <row r="59" spans="1:8" ht="52.8" x14ac:dyDescent="0.3">
      <c r="A59" s="498" t="s">
        <v>5622</v>
      </c>
      <c r="B59" s="337" t="s">
        <v>5623</v>
      </c>
      <c r="C59" s="351" t="s">
        <v>5632</v>
      </c>
      <c r="D59" s="22" t="s">
        <v>5625</v>
      </c>
      <c r="E59" s="351" t="s">
        <v>5633</v>
      </c>
      <c r="F59" s="351" t="s">
        <v>5290</v>
      </c>
      <c r="G59" s="501">
        <v>55</v>
      </c>
      <c r="H59" s="48"/>
    </row>
    <row r="60" spans="1:8" ht="39.6" customHeight="1" x14ac:dyDescent="0.3">
      <c r="A60" s="505"/>
      <c r="B60" s="498" t="s">
        <v>5634</v>
      </c>
      <c r="C60" s="498" t="s">
        <v>5635</v>
      </c>
      <c r="D60" s="22" t="s">
        <v>5625</v>
      </c>
      <c r="E60" s="351" t="s">
        <v>5636</v>
      </c>
      <c r="F60" s="351" t="s">
        <v>5290</v>
      </c>
      <c r="G60" s="501"/>
      <c r="H60" s="48"/>
    </row>
    <row r="61" spans="1:8" ht="28.8" x14ac:dyDescent="0.3">
      <c r="A61" s="505"/>
      <c r="B61" s="505"/>
      <c r="C61" s="499"/>
      <c r="D61" s="22" t="s">
        <v>5722</v>
      </c>
      <c r="E61" s="351" t="s">
        <v>5637</v>
      </c>
      <c r="F61" s="351" t="s">
        <v>5290</v>
      </c>
      <c r="G61" s="501"/>
      <c r="H61" s="48"/>
    </row>
    <row r="62" spans="1:8" ht="39.6" customHeight="1" x14ac:dyDescent="0.3">
      <c r="A62" s="505"/>
      <c r="B62" s="505"/>
      <c r="C62" s="498" t="s">
        <v>5638</v>
      </c>
      <c r="D62" s="22" t="s">
        <v>5625</v>
      </c>
      <c r="E62" s="351" t="s">
        <v>5639</v>
      </c>
      <c r="F62" s="351" t="s">
        <v>5290</v>
      </c>
      <c r="G62" s="501"/>
      <c r="H62" s="48"/>
    </row>
    <row r="63" spans="1:8" ht="19.8" customHeight="1" x14ac:dyDescent="0.3">
      <c r="A63" s="499"/>
      <c r="B63" s="499"/>
      <c r="C63" s="499"/>
      <c r="D63" s="22" t="s">
        <v>5640</v>
      </c>
      <c r="E63" s="351" t="s">
        <v>5641</v>
      </c>
      <c r="F63" s="351" t="s">
        <v>5290</v>
      </c>
      <c r="G63" s="501"/>
      <c r="H63" s="48"/>
    </row>
    <row r="64" spans="1:8" ht="40.799999999999997" customHeight="1" x14ac:dyDescent="0.3">
      <c r="A64" s="498" t="s">
        <v>5622</v>
      </c>
      <c r="B64" s="498" t="s">
        <v>5642</v>
      </c>
      <c r="C64" s="498" t="s">
        <v>5643</v>
      </c>
      <c r="D64" s="22" t="s">
        <v>5625</v>
      </c>
      <c r="E64" s="351" t="s">
        <v>5644</v>
      </c>
      <c r="F64" s="351" t="s">
        <v>5290</v>
      </c>
      <c r="G64" s="501">
        <v>56</v>
      </c>
      <c r="H64" s="48"/>
    </row>
    <row r="65" spans="1:8" ht="25.8" customHeight="1" x14ac:dyDescent="0.3">
      <c r="A65" s="505"/>
      <c r="B65" s="505"/>
      <c r="C65" s="505"/>
      <c r="D65" s="22" t="s">
        <v>5645</v>
      </c>
      <c r="E65" s="351" t="s">
        <v>5646</v>
      </c>
      <c r="F65" s="351" t="s">
        <v>5290</v>
      </c>
      <c r="G65" s="501"/>
      <c r="H65" s="48"/>
    </row>
    <row r="66" spans="1:8" ht="31.2" customHeight="1" x14ac:dyDescent="0.3">
      <c r="A66" s="505"/>
      <c r="B66" s="505"/>
      <c r="C66" s="505"/>
      <c r="D66" s="22" t="s">
        <v>5640</v>
      </c>
      <c r="E66" s="351" t="s">
        <v>5590</v>
      </c>
      <c r="F66" s="351" t="s">
        <v>5290</v>
      </c>
      <c r="G66" s="501"/>
      <c r="H66" s="48"/>
    </row>
    <row r="67" spans="1:8" ht="25.8" customHeight="1" x14ac:dyDescent="0.3">
      <c r="A67" s="505"/>
      <c r="B67" s="505"/>
      <c r="C67" s="499"/>
      <c r="D67" s="22" t="s">
        <v>5647</v>
      </c>
      <c r="E67" s="351" t="s">
        <v>5482</v>
      </c>
      <c r="F67" s="351" t="s">
        <v>5290</v>
      </c>
      <c r="G67" s="501"/>
      <c r="H67" s="48"/>
    </row>
    <row r="68" spans="1:8" ht="43.8" customHeight="1" x14ac:dyDescent="0.3">
      <c r="A68" s="499"/>
      <c r="B68" s="499"/>
      <c r="C68" s="351" t="s">
        <v>5648</v>
      </c>
      <c r="D68" s="22" t="s">
        <v>5649</v>
      </c>
      <c r="E68" s="351" t="s">
        <v>5482</v>
      </c>
      <c r="F68" s="351" t="s">
        <v>5290</v>
      </c>
      <c r="G68" s="501"/>
      <c r="H68" s="48"/>
    </row>
    <row r="69" spans="1:8" ht="92.4" x14ac:dyDescent="0.3">
      <c r="A69" s="498" t="s">
        <v>5622</v>
      </c>
      <c r="B69" s="337" t="s">
        <v>5650</v>
      </c>
      <c r="C69" s="351" t="s">
        <v>5651</v>
      </c>
      <c r="D69" s="22" t="s">
        <v>5625</v>
      </c>
      <c r="E69" s="351" t="s">
        <v>5590</v>
      </c>
      <c r="F69" s="351" t="s">
        <v>5293</v>
      </c>
      <c r="G69" s="501">
        <v>57</v>
      </c>
      <c r="H69" s="48"/>
    </row>
    <row r="70" spans="1:8" ht="26.4" x14ac:dyDescent="0.3">
      <c r="A70" s="505"/>
      <c r="B70" s="498" t="s">
        <v>5652</v>
      </c>
      <c r="C70" s="351" t="s">
        <v>5653</v>
      </c>
      <c r="D70" s="22" t="s">
        <v>5526</v>
      </c>
      <c r="E70" s="351" t="s">
        <v>5461</v>
      </c>
      <c r="F70" s="351" t="s">
        <v>5290</v>
      </c>
      <c r="G70" s="501"/>
      <c r="H70" s="48"/>
    </row>
    <row r="71" spans="1:8" ht="34.200000000000003" customHeight="1" x14ac:dyDescent="0.3">
      <c r="A71" s="499"/>
      <c r="B71" s="499"/>
      <c r="C71" s="351" t="s">
        <v>5654</v>
      </c>
      <c r="D71" s="22" t="s">
        <v>5526</v>
      </c>
      <c r="E71" s="351" t="s">
        <v>5655</v>
      </c>
      <c r="F71" s="351" t="s">
        <v>5290</v>
      </c>
      <c r="G71" s="501"/>
      <c r="H71" s="48"/>
    </row>
    <row r="72" spans="1:8" ht="52.8" customHeight="1" x14ac:dyDescent="0.3">
      <c r="A72" s="498" t="s">
        <v>5656</v>
      </c>
      <c r="B72" s="337" t="s">
        <v>5657</v>
      </c>
      <c r="C72" s="351" t="s">
        <v>5658</v>
      </c>
      <c r="D72" s="22" t="s">
        <v>5574</v>
      </c>
      <c r="E72" s="351" t="s">
        <v>5659</v>
      </c>
      <c r="F72" s="351" t="s">
        <v>5290</v>
      </c>
      <c r="G72" s="501">
        <v>58</v>
      </c>
      <c r="H72" s="48"/>
    </row>
    <row r="73" spans="1:8" ht="26.4" customHeight="1" x14ac:dyDescent="0.3">
      <c r="A73" s="505"/>
      <c r="B73" s="498" t="s">
        <v>5660</v>
      </c>
      <c r="C73" s="351" t="s">
        <v>5661</v>
      </c>
      <c r="D73" s="22" t="s">
        <v>5526</v>
      </c>
      <c r="E73" s="351" t="s">
        <v>5662</v>
      </c>
      <c r="F73" s="351" t="s">
        <v>5290</v>
      </c>
      <c r="G73" s="501"/>
      <c r="H73" s="48"/>
    </row>
    <row r="74" spans="1:8" ht="26.4" customHeight="1" x14ac:dyDescent="0.3">
      <c r="A74" s="505"/>
      <c r="B74" s="505"/>
      <c r="C74" s="498" t="s">
        <v>5663</v>
      </c>
      <c r="D74" s="22" t="s">
        <v>5526</v>
      </c>
      <c r="E74" s="351" t="s">
        <v>5664</v>
      </c>
      <c r="F74" s="351" t="s">
        <v>5290</v>
      </c>
      <c r="G74" s="501"/>
      <c r="H74" s="48"/>
    </row>
    <row r="75" spans="1:8" ht="26.4" x14ac:dyDescent="0.3">
      <c r="A75" s="505"/>
      <c r="B75" s="499"/>
      <c r="C75" s="499"/>
      <c r="D75" s="22" t="s">
        <v>5526</v>
      </c>
      <c r="E75" s="351" t="s">
        <v>5665</v>
      </c>
      <c r="F75" s="351" t="s">
        <v>5290</v>
      </c>
      <c r="G75" s="501"/>
      <c r="H75" s="48"/>
    </row>
    <row r="76" spans="1:8" ht="26.4" customHeight="1" x14ac:dyDescent="0.3">
      <c r="A76" s="505"/>
      <c r="B76" s="498" t="s">
        <v>5666</v>
      </c>
      <c r="C76" s="498" t="s">
        <v>5667</v>
      </c>
      <c r="D76" s="22" t="s">
        <v>5727</v>
      </c>
      <c r="E76" s="351" t="s">
        <v>5668</v>
      </c>
      <c r="F76" s="351" t="s">
        <v>5290</v>
      </c>
      <c r="G76" s="501"/>
      <c r="H76" s="48"/>
    </row>
    <row r="77" spans="1:8" ht="27" customHeight="1" x14ac:dyDescent="0.3">
      <c r="A77" s="499"/>
      <c r="B77" s="499"/>
      <c r="C77" s="499"/>
      <c r="D77" s="22" t="s">
        <v>5669</v>
      </c>
      <c r="E77" s="351" t="s">
        <v>5670</v>
      </c>
      <c r="F77" s="351" t="s">
        <v>5290</v>
      </c>
      <c r="G77" s="501"/>
      <c r="H77" s="48"/>
    </row>
    <row r="78" spans="1:8" ht="39.6" customHeight="1" x14ac:dyDescent="0.3">
      <c r="A78" s="500" t="s">
        <v>5671</v>
      </c>
      <c r="B78" s="498" t="s">
        <v>5672</v>
      </c>
      <c r="C78" s="351" t="s">
        <v>5673</v>
      </c>
      <c r="D78" s="22" t="s">
        <v>5526</v>
      </c>
      <c r="E78" s="351" t="s">
        <v>5674</v>
      </c>
      <c r="F78" s="351" t="s">
        <v>5293</v>
      </c>
      <c r="G78" s="501">
        <v>59</v>
      </c>
      <c r="H78" s="48"/>
    </row>
    <row r="79" spans="1:8" ht="27.6" customHeight="1" x14ac:dyDescent="0.3">
      <c r="A79" s="500"/>
      <c r="B79" s="505"/>
      <c r="C79" s="498" t="s">
        <v>5675</v>
      </c>
      <c r="D79" s="22" t="s">
        <v>5676</v>
      </c>
      <c r="E79" s="351" t="s">
        <v>5677</v>
      </c>
      <c r="F79" s="351" t="s">
        <v>5290</v>
      </c>
      <c r="G79" s="501"/>
      <c r="H79" s="48"/>
    </row>
    <row r="80" spans="1:8" ht="27" customHeight="1" x14ac:dyDescent="0.3">
      <c r="A80" s="500"/>
      <c r="B80" s="499"/>
      <c r="C80" s="499"/>
      <c r="D80" s="22" t="s">
        <v>5678</v>
      </c>
      <c r="E80" s="351" t="s">
        <v>5482</v>
      </c>
      <c r="F80" s="351" t="s">
        <v>5290</v>
      </c>
      <c r="G80" s="501"/>
      <c r="H80" s="48"/>
    </row>
    <row r="81" spans="1:8" ht="40.799999999999997" customHeight="1" x14ac:dyDescent="0.3">
      <c r="A81" s="500"/>
      <c r="B81" s="498" t="s">
        <v>5679</v>
      </c>
      <c r="C81" s="498" t="s">
        <v>5680</v>
      </c>
      <c r="D81" s="22" t="s">
        <v>5526</v>
      </c>
      <c r="E81" s="351" t="s">
        <v>5681</v>
      </c>
      <c r="F81" s="351" t="s">
        <v>5290</v>
      </c>
      <c r="G81" s="501"/>
      <c r="H81" s="48"/>
    </row>
    <row r="82" spans="1:8" ht="28.8" customHeight="1" x14ac:dyDescent="0.3">
      <c r="A82" s="500"/>
      <c r="B82" s="499"/>
      <c r="C82" s="499"/>
      <c r="D82" s="22" t="s">
        <v>5546</v>
      </c>
      <c r="E82" s="351" t="s">
        <v>5682</v>
      </c>
      <c r="F82" s="351" t="s">
        <v>5293</v>
      </c>
      <c r="G82" s="501"/>
      <c r="H82" s="48"/>
    </row>
    <row r="83" spans="1:8" ht="27.6" customHeight="1" x14ac:dyDescent="0.3">
      <c r="A83" s="500"/>
      <c r="B83" s="337" t="s">
        <v>5683</v>
      </c>
      <c r="C83" s="351" t="s">
        <v>5684</v>
      </c>
      <c r="D83" s="22" t="s">
        <v>5526</v>
      </c>
      <c r="E83" s="351" t="s">
        <v>5685</v>
      </c>
      <c r="F83" s="351" t="s">
        <v>5293</v>
      </c>
      <c r="G83" s="501"/>
      <c r="H83" s="48"/>
    </row>
    <row r="84" spans="1:8" ht="39.6" customHeight="1" x14ac:dyDescent="0.3">
      <c r="A84" s="498" t="s">
        <v>5671</v>
      </c>
      <c r="B84" s="498" t="s">
        <v>5686</v>
      </c>
      <c r="C84" s="351" t="s">
        <v>5687</v>
      </c>
      <c r="D84" s="22" t="s">
        <v>5526</v>
      </c>
      <c r="E84" s="351" t="s">
        <v>5688</v>
      </c>
      <c r="F84" s="351" t="s">
        <v>5293</v>
      </c>
      <c r="G84" s="501">
        <v>60</v>
      </c>
      <c r="H84" s="48"/>
    </row>
    <row r="85" spans="1:8" ht="39.6" x14ac:dyDescent="0.3">
      <c r="A85" s="505"/>
      <c r="B85" s="499"/>
      <c r="C85" s="351" t="s">
        <v>5689</v>
      </c>
      <c r="D85" s="22" t="s">
        <v>5690</v>
      </c>
      <c r="E85" s="351" t="s">
        <v>5691</v>
      </c>
      <c r="F85" s="351" t="s">
        <v>5293</v>
      </c>
      <c r="G85" s="501"/>
      <c r="H85" s="48"/>
    </row>
    <row r="86" spans="1:8" ht="66" x14ac:dyDescent="0.3">
      <c r="A86" s="499"/>
      <c r="B86" s="337" t="s">
        <v>5692</v>
      </c>
      <c r="C86" s="351" t="s">
        <v>5693</v>
      </c>
      <c r="D86" s="22" t="s">
        <v>5625</v>
      </c>
      <c r="E86" s="351" t="s">
        <v>5292</v>
      </c>
      <c r="F86" s="351" t="s">
        <v>5293</v>
      </c>
      <c r="G86" s="501"/>
      <c r="H86" s="48"/>
    </row>
    <row r="87" spans="1:8" ht="52.8" x14ac:dyDescent="0.3">
      <c r="A87" s="337" t="s">
        <v>5671</v>
      </c>
      <c r="B87" s="337" t="s">
        <v>5694</v>
      </c>
      <c r="C87" s="351" t="s">
        <v>5695</v>
      </c>
      <c r="D87" s="22" t="s">
        <v>5690</v>
      </c>
      <c r="E87" s="351" t="s">
        <v>5696</v>
      </c>
      <c r="F87" s="351" t="s">
        <v>5293</v>
      </c>
      <c r="G87" s="501">
        <v>61</v>
      </c>
      <c r="H87" s="48"/>
    </row>
    <row r="88" spans="1:8" ht="52.8" x14ac:dyDescent="0.3">
      <c r="A88" s="498" t="s">
        <v>5697</v>
      </c>
      <c r="B88" s="337" t="s">
        <v>5698</v>
      </c>
      <c r="C88" s="351" t="s">
        <v>5699</v>
      </c>
      <c r="D88" s="22" t="s">
        <v>5526</v>
      </c>
      <c r="E88" s="351" t="s">
        <v>5700</v>
      </c>
      <c r="F88" s="351" t="s">
        <v>5301</v>
      </c>
      <c r="G88" s="501"/>
      <c r="H88" s="48"/>
    </row>
    <row r="89" spans="1:8" ht="39.6" x14ac:dyDescent="0.3">
      <c r="A89" s="499"/>
      <c r="B89" s="337"/>
      <c r="C89" s="351" t="s">
        <v>5701</v>
      </c>
      <c r="D89" s="22" t="s">
        <v>5526</v>
      </c>
      <c r="E89" s="351" t="s">
        <v>5702</v>
      </c>
      <c r="F89" s="351" t="s">
        <v>5290</v>
      </c>
      <c r="G89" s="501"/>
      <c r="H89" s="48"/>
    </row>
    <row r="90" spans="1:8" ht="52.8" customHeight="1" x14ac:dyDescent="0.3">
      <c r="A90" s="498" t="s">
        <v>5697</v>
      </c>
      <c r="B90" s="498" t="s">
        <v>5698</v>
      </c>
      <c r="C90" s="498" t="s">
        <v>5703</v>
      </c>
      <c r="D90" s="22" t="s">
        <v>5526</v>
      </c>
      <c r="E90" s="351" t="s">
        <v>5704</v>
      </c>
      <c r="F90" s="351" t="s">
        <v>5290</v>
      </c>
      <c r="G90" s="501">
        <v>62</v>
      </c>
      <c r="H90" s="48"/>
    </row>
    <row r="91" spans="1:8" ht="25.2" customHeight="1" x14ac:dyDescent="0.3">
      <c r="A91" s="505"/>
      <c r="B91" s="499"/>
      <c r="C91" s="499"/>
      <c r="D91" s="22" t="s">
        <v>5526</v>
      </c>
      <c r="E91" s="351" t="s">
        <v>5705</v>
      </c>
      <c r="F91" s="351" t="s">
        <v>5290</v>
      </c>
      <c r="G91" s="501"/>
      <c r="H91" s="48"/>
    </row>
    <row r="92" spans="1:8" ht="30" customHeight="1" x14ac:dyDescent="0.3">
      <c r="A92" s="505"/>
      <c r="B92" s="498" t="s">
        <v>5706</v>
      </c>
      <c r="C92" s="498" t="s">
        <v>5707</v>
      </c>
      <c r="D92" s="22" t="s">
        <v>5728</v>
      </c>
      <c r="E92" s="351" t="s">
        <v>5708</v>
      </c>
      <c r="F92" s="351" t="s">
        <v>5293</v>
      </c>
      <c r="G92" s="501"/>
      <c r="H92" s="48"/>
    </row>
    <row r="93" spans="1:8" ht="26.4" x14ac:dyDescent="0.3">
      <c r="A93" s="505"/>
      <c r="B93" s="505"/>
      <c r="C93" s="499"/>
      <c r="D93" s="22" t="s">
        <v>5729</v>
      </c>
      <c r="E93" s="351" t="s">
        <v>5709</v>
      </c>
      <c r="F93" s="351" t="s">
        <v>5293</v>
      </c>
      <c r="G93" s="501"/>
      <c r="H93" s="48"/>
    </row>
    <row r="94" spans="1:8" ht="39.6" customHeight="1" x14ac:dyDescent="0.3">
      <c r="A94" s="505"/>
      <c r="B94" s="505"/>
      <c r="C94" s="498" t="s">
        <v>5710</v>
      </c>
      <c r="D94" s="22" t="s">
        <v>5711</v>
      </c>
      <c r="E94" s="351" t="s">
        <v>5369</v>
      </c>
      <c r="F94" s="351" t="s">
        <v>5293</v>
      </c>
      <c r="G94" s="501"/>
      <c r="H94" s="48"/>
    </row>
    <row r="95" spans="1:8" ht="24" customHeight="1" x14ac:dyDescent="0.3">
      <c r="A95" s="499"/>
      <c r="B95" s="499"/>
      <c r="C95" s="499"/>
      <c r="D95" s="22" t="s">
        <v>5712</v>
      </c>
      <c r="E95" s="351" t="s">
        <v>5713</v>
      </c>
      <c r="F95" s="351" t="s">
        <v>5293</v>
      </c>
      <c r="G95" s="501"/>
      <c r="H95" s="48"/>
    </row>
    <row r="96" spans="1:8" ht="34.200000000000003" customHeight="1" x14ac:dyDescent="0.3">
      <c r="A96" s="498" t="s">
        <v>5714</v>
      </c>
      <c r="B96" s="337" t="s">
        <v>5723</v>
      </c>
      <c r="C96" s="351" t="s">
        <v>5715</v>
      </c>
      <c r="D96" s="22" t="s">
        <v>5730</v>
      </c>
      <c r="E96" s="351" t="s">
        <v>5716</v>
      </c>
      <c r="F96" s="351" t="s">
        <v>5290</v>
      </c>
      <c r="G96" s="501">
        <v>63</v>
      </c>
      <c r="H96" s="48"/>
    </row>
    <row r="97" spans="1:9" ht="28.8" x14ac:dyDescent="0.3">
      <c r="A97" s="505"/>
      <c r="B97" s="498" t="s">
        <v>5717</v>
      </c>
      <c r="C97" s="498" t="s">
        <v>5718</v>
      </c>
      <c r="D97" s="22" t="s">
        <v>5625</v>
      </c>
      <c r="E97" s="351" t="s">
        <v>5719</v>
      </c>
      <c r="F97" s="351" t="s">
        <v>5290</v>
      </c>
      <c r="G97" s="501"/>
      <c r="H97" s="48"/>
    </row>
    <row r="98" spans="1:9" ht="24" customHeight="1" x14ac:dyDescent="0.3">
      <c r="A98" s="499"/>
      <c r="B98" s="499"/>
      <c r="C98" s="499"/>
      <c r="D98" s="22" t="s">
        <v>5720</v>
      </c>
      <c r="E98" s="351" t="s">
        <v>5721</v>
      </c>
      <c r="F98" s="351" t="s">
        <v>5293</v>
      </c>
      <c r="G98" s="501"/>
      <c r="H98" s="48"/>
    </row>
    <row r="99" spans="1:9" ht="22.8" customHeight="1" x14ac:dyDescent="0.3">
      <c r="A99" s="359" t="s">
        <v>5963</v>
      </c>
      <c r="B99" s="346"/>
      <c r="C99" s="346"/>
      <c r="D99" s="346"/>
      <c r="E99" s="346"/>
      <c r="F99" s="346"/>
      <c r="G99" s="346"/>
      <c r="H99" s="347"/>
    </row>
    <row r="100" spans="1:9" s="350" customFormat="1" ht="23.4" customHeight="1" x14ac:dyDescent="0.3">
      <c r="A100" s="340" t="s">
        <v>5265</v>
      </c>
      <c r="B100" s="336" t="s">
        <v>5266</v>
      </c>
      <c r="C100" s="336" t="s">
        <v>5267</v>
      </c>
      <c r="D100" s="336" t="s">
        <v>5268</v>
      </c>
      <c r="E100" s="336" t="s">
        <v>5269</v>
      </c>
      <c r="F100" s="336" t="s">
        <v>5270</v>
      </c>
      <c r="G100" s="339" t="s">
        <v>5508</v>
      </c>
      <c r="H100" s="339" t="s">
        <v>3267</v>
      </c>
      <c r="I100" s="350" t="s">
        <v>3896</v>
      </c>
    </row>
    <row r="101" spans="1:9" ht="40.200000000000003" customHeight="1" x14ac:dyDescent="0.3">
      <c r="A101" s="500" t="s">
        <v>5964</v>
      </c>
      <c r="B101" s="508" t="s">
        <v>5965</v>
      </c>
      <c r="C101" s="500" t="s">
        <v>5966</v>
      </c>
      <c r="D101" s="351" t="s">
        <v>5967</v>
      </c>
      <c r="E101" s="351" t="s">
        <v>5968</v>
      </c>
      <c r="F101" s="351" t="s">
        <v>5290</v>
      </c>
      <c r="G101" s="506">
        <v>64</v>
      </c>
      <c r="H101" s="48"/>
    </row>
    <row r="102" spans="1:9" ht="18" customHeight="1" x14ac:dyDescent="0.3">
      <c r="A102" s="500"/>
      <c r="B102" s="508"/>
      <c r="C102" s="500"/>
      <c r="D102" s="351" t="s">
        <v>5969</v>
      </c>
      <c r="E102" s="351" t="s">
        <v>5970</v>
      </c>
      <c r="F102" s="351" t="s">
        <v>5290</v>
      </c>
      <c r="G102" s="507"/>
      <c r="H102" s="48"/>
    </row>
    <row r="103" spans="1:9" ht="42" customHeight="1" x14ac:dyDescent="0.3">
      <c r="A103" s="500" t="s">
        <v>5971</v>
      </c>
      <c r="B103" s="508" t="s">
        <v>5972</v>
      </c>
      <c r="C103" s="500" t="s">
        <v>5973</v>
      </c>
      <c r="D103" s="351" t="s">
        <v>5967</v>
      </c>
      <c r="E103" s="351" t="s">
        <v>5974</v>
      </c>
      <c r="F103" s="351" t="s">
        <v>5290</v>
      </c>
      <c r="G103" s="507"/>
      <c r="H103" s="48"/>
    </row>
    <row r="104" spans="1:9" ht="23.4" customHeight="1" x14ac:dyDescent="0.3">
      <c r="A104" s="498"/>
      <c r="B104" s="509"/>
      <c r="C104" s="498"/>
      <c r="D104" s="366" t="s">
        <v>5969</v>
      </c>
      <c r="E104" s="366" t="s">
        <v>5975</v>
      </c>
      <c r="F104" s="366" t="s">
        <v>5290</v>
      </c>
      <c r="G104" s="507"/>
      <c r="H104" s="365"/>
    </row>
    <row r="105" spans="1:9" ht="53.4" customHeight="1" x14ac:dyDescent="0.3">
      <c r="A105" s="500" t="s">
        <v>5971</v>
      </c>
      <c r="B105" s="508" t="s">
        <v>5972</v>
      </c>
      <c r="C105" s="351" t="s">
        <v>5976</v>
      </c>
      <c r="D105" s="351" t="s">
        <v>5967</v>
      </c>
      <c r="E105" s="351" t="s">
        <v>5611</v>
      </c>
      <c r="F105" s="351" t="s">
        <v>5290</v>
      </c>
      <c r="G105" s="501">
        <v>65</v>
      </c>
      <c r="H105" s="48"/>
    </row>
    <row r="106" spans="1:9" ht="27.6" customHeight="1" x14ac:dyDescent="0.3">
      <c r="A106" s="500"/>
      <c r="B106" s="508"/>
      <c r="C106" s="351" t="s">
        <v>5977</v>
      </c>
      <c r="D106" s="351" t="s">
        <v>5967</v>
      </c>
      <c r="E106" s="351" t="s">
        <v>5978</v>
      </c>
      <c r="F106" s="351" t="s">
        <v>5301</v>
      </c>
      <c r="G106" s="501"/>
      <c r="H106" s="48"/>
    </row>
    <row r="107" spans="1:9" ht="27.6" customHeight="1" x14ac:dyDescent="0.3">
      <c r="A107" s="500"/>
      <c r="B107" s="508"/>
      <c r="C107" s="351" t="s">
        <v>5979</v>
      </c>
      <c r="D107" s="351" t="s">
        <v>5980</v>
      </c>
      <c r="E107" s="351" t="s">
        <v>5981</v>
      </c>
      <c r="F107" s="351" t="s">
        <v>5290</v>
      </c>
      <c r="G107" s="501"/>
      <c r="H107" s="48"/>
    </row>
    <row r="108" spans="1:9" ht="40.200000000000003" customHeight="1" x14ac:dyDescent="0.3">
      <c r="A108" s="500" t="s">
        <v>5982</v>
      </c>
      <c r="B108" s="508" t="s">
        <v>5495</v>
      </c>
      <c r="C108" s="500" t="s">
        <v>5983</v>
      </c>
      <c r="D108" s="351" t="s">
        <v>5984</v>
      </c>
      <c r="E108" s="351" t="s">
        <v>5547</v>
      </c>
      <c r="F108" s="351" t="s">
        <v>5290</v>
      </c>
      <c r="G108" s="501"/>
      <c r="H108" s="48"/>
    </row>
    <row r="109" spans="1:9" ht="26.4" customHeight="1" x14ac:dyDescent="0.3">
      <c r="A109" s="500"/>
      <c r="B109" s="508"/>
      <c r="C109" s="500"/>
      <c r="D109" s="351" t="s">
        <v>5985</v>
      </c>
      <c r="E109" s="351" t="s">
        <v>5407</v>
      </c>
      <c r="F109" s="351" t="s">
        <v>5290</v>
      </c>
      <c r="G109" s="501"/>
      <c r="H109" s="48"/>
    </row>
    <row r="110" spans="1:9" ht="72" x14ac:dyDescent="0.3">
      <c r="A110" s="513" t="s">
        <v>5982</v>
      </c>
      <c r="B110" s="513" t="s">
        <v>5986</v>
      </c>
      <c r="C110" s="329" t="s">
        <v>5987</v>
      </c>
      <c r="D110" s="9" t="s">
        <v>5984</v>
      </c>
      <c r="E110" s="23" t="s">
        <v>5994</v>
      </c>
      <c r="F110" s="14" t="s">
        <v>5301</v>
      </c>
      <c r="G110" s="506">
        <v>66</v>
      </c>
      <c r="H110" s="48"/>
    </row>
    <row r="111" spans="1:9" ht="43.2" x14ac:dyDescent="0.3">
      <c r="A111" s="514"/>
      <c r="B111" s="514"/>
      <c r="C111" s="9" t="s">
        <v>5988</v>
      </c>
      <c r="D111" s="9" t="s">
        <v>5984</v>
      </c>
      <c r="E111" s="23" t="s">
        <v>5618</v>
      </c>
      <c r="F111" s="14" t="s">
        <v>5301</v>
      </c>
      <c r="G111" s="507"/>
      <c r="H111" s="48"/>
    </row>
    <row r="112" spans="1:9" ht="43.2" customHeight="1" x14ac:dyDescent="0.3">
      <c r="A112" s="511" t="s">
        <v>5989</v>
      </c>
      <c r="B112" s="511" t="s">
        <v>5990</v>
      </c>
      <c r="C112" s="511" t="s">
        <v>5991</v>
      </c>
      <c r="D112" s="9" t="s">
        <v>5967</v>
      </c>
      <c r="E112" s="262" t="s">
        <v>5992</v>
      </c>
      <c r="F112" s="351" t="s">
        <v>5290</v>
      </c>
      <c r="G112" s="507"/>
      <c r="H112" s="48"/>
    </row>
    <row r="113" spans="1:9" ht="31.2" customHeight="1" x14ac:dyDescent="0.3">
      <c r="A113" s="511"/>
      <c r="B113" s="511"/>
      <c r="C113" s="511"/>
      <c r="D113" s="9" t="s">
        <v>5984</v>
      </c>
      <c r="E113" s="9" t="s">
        <v>5993</v>
      </c>
      <c r="F113" s="351" t="s">
        <v>5290</v>
      </c>
      <c r="G113" s="510"/>
      <c r="H113" s="48"/>
    </row>
    <row r="114" spans="1:9" ht="40.200000000000003" customHeight="1" x14ac:dyDescent="0.3">
      <c r="A114" s="511" t="s">
        <v>5989</v>
      </c>
      <c r="B114" s="511" t="s">
        <v>5990</v>
      </c>
      <c r="C114" s="511" t="s">
        <v>5995</v>
      </c>
      <c r="D114" s="369" t="s">
        <v>5477</v>
      </c>
      <c r="E114" s="14" t="s">
        <v>5996</v>
      </c>
      <c r="F114" s="351" t="s">
        <v>5290</v>
      </c>
      <c r="G114" s="506">
        <v>67</v>
      </c>
      <c r="H114" s="48"/>
    </row>
    <row r="115" spans="1:9" ht="46.2" customHeight="1" x14ac:dyDescent="0.3">
      <c r="A115" s="511"/>
      <c r="B115" s="511"/>
      <c r="C115" s="511"/>
      <c r="D115" s="9" t="s">
        <v>5984</v>
      </c>
      <c r="E115" s="14" t="s">
        <v>6001</v>
      </c>
      <c r="F115" s="351" t="s">
        <v>5290</v>
      </c>
      <c r="G115" s="507"/>
      <c r="H115" s="48"/>
    </row>
    <row r="116" spans="1:9" ht="21.6" customHeight="1" x14ac:dyDescent="0.3">
      <c r="A116" s="511"/>
      <c r="B116" s="511"/>
      <c r="C116" s="511"/>
      <c r="D116" s="369" t="s">
        <v>5395</v>
      </c>
      <c r="E116" s="372" t="s">
        <v>6000</v>
      </c>
      <c r="F116" s="351" t="s">
        <v>5290</v>
      </c>
      <c r="G116" s="507"/>
      <c r="H116" s="48"/>
    </row>
    <row r="117" spans="1:9" ht="21.6" customHeight="1" x14ac:dyDescent="0.3">
      <c r="A117" s="511"/>
      <c r="B117" s="511"/>
      <c r="C117" s="511"/>
      <c r="D117" s="374" t="s">
        <v>5997</v>
      </c>
      <c r="E117" s="373" t="s">
        <v>5999</v>
      </c>
      <c r="F117" s="375" t="s">
        <v>5290</v>
      </c>
      <c r="G117" s="507"/>
      <c r="H117" s="376"/>
      <c r="I117" s="262" t="s">
        <v>5998</v>
      </c>
    </row>
    <row r="118" spans="1:9" ht="28.8" customHeight="1" x14ac:dyDescent="0.3">
      <c r="A118" s="511"/>
      <c r="B118" s="511"/>
      <c r="C118" s="511"/>
      <c r="D118" s="373" t="s">
        <v>5914</v>
      </c>
      <c r="E118" s="374" t="s">
        <v>5911</v>
      </c>
      <c r="F118" s="374" t="s">
        <v>5293</v>
      </c>
      <c r="G118" s="510"/>
      <c r="H118" s="376"/>
    </row>
    <row r="119" spans="1:9" ht="39.6" customHeight="1" x14ac:dyDescent="0.3">
      <c r="A119" s="511" t="s">
        <v>6002</v>
      </c>
      <c r="B119" s="512" t="s">
        <v>6003</v>
      </c>
      <c r="C119" s="513" t="s">
        <v>6004</v>
      </c>
      <c r="D119" s="9" t="s">
        <v>6008</v>
      </c>
      <c r="E119" s="23" t="s">
        <v>6012</v>
      </c>
      <c r="F119" s="337" t="s">
        <v>5290</v>
      </c>
      <c r="G119" s="506">
        <v>68</v>
      </c>
      <c r="H119" s="48"/>
    </row>
    <row r="120" spans="1:9" ht="32.4" customHeight="1" x14ac:dyDescent="0.3">
      <c r="A120" s="511"/>
      <c r="B120" s="512"/>
      <c r="C120" s="514"/>
      <c r="D120" s="9" t="s">
        <v>5610</v>
      </c>
      <c r="E120" s="23" t="s">
        <v>5407</v>
      </c>
      <c r="F120" s="337" t="s">
        <v>5290</v>
      </c>
      <c r="G120" s="507"/>
      <c r="H120" s="48"/>
    </row>
    <row r="121" spans="1:9" ht="30.6" customHeight="1" x14ac:dyDescent="0.3">
      <c r="A121" s="511"/>
      <c r="B121" s="512"/>
      <c r="C121" s="369" t="s">
        <v>6005</v>
      </c>
      <c r="D121" s="23" t="s">
        <v>6009</v>
      </c>
      <c r="E121" s="23" t="s">
        <v>5631</v>
      </c>
      <c r="F121" s="337" t="s">
        <v>5290</v>
      </c>
      <c r="G121" s="507"/>
      <c r="H121" s="48"/>
    </row>
    <row r="122" spans="1:9" ht="28.8" x14ac:dyDescent="0.3">
      <c r="A122" s="511"/>
      <c r="B122" s="515" t="s">
        <v>6007</v>
      </c>
      <c r="C122" s="517" t="s">
        <v>6006</v>
      </c>
      <c r="D122" s="9" t="s">
        <v>6008</v>
      </c>
      <c r="E122" s="23" t="s">
        <v>6011</v>
      </c>
      <c r="F122" s="337" t="s">
        <v>5290</v>
      </c>
      <c r="G122" s="507"/>
      <c r="H122" s="48"/>
    </row>
    <row r="123" spans="1:9" ht="22.8" customHeight="1" x14ac:dyDescent="0.3">
      <c r="A123" s="511"/>
      <c r="B123" s="516"/>
      <c r="C123" s="518"/>
      <c r="D123" s="9" t="s">
        <v>6010</v>
      </c>
      <c r="E123" s="23" t="s">
        <v>5461</v>
      </c>
      <c r="F123" s="337" t="s">
        <v>5290</v>
      </c>
      <c r="G123" s="510"/>
      <c r="H123" s="48"/>
    </row>
    <row r="124" spans="1:9" ht="43.2" x14ac:dyDescent="0.3">
      <c r="A124" s="511" t="s">
        <v>6002</v>
      </c>
      <c r="B124" s="9" t="s">
        <v>6013</v>
      </c>
      <c r="C124" s="329" t="s">
        <v>6014</v>
      </c>
      <c r="D124" s="14" t="s">
        <v>6018</v>
      </c>
      <c r="E124" s="14" t="s">
        <v>6021</v>
      </c>
      <c r="F124" s="337" t="s">
        <v>5290</v>
      </c>
      <c r="G124" s="506">
        <v>69</v>
      </c>
      <c r="H124" s="48"/>
    </row>
    <row r="125" spans="1:9" ht="28.8" x14ac:dyDescent="0.3">
      <c r="A125" s="511"/>
      <c r="B125" s="329" t="s">
        <v>5303</v>
      </c>
      <c r="C125" s="329" t="s">
        <v>6016</v>
      </c>
      <c r="D125" s="14" t="s">
        <v>6010</v>
      </c>
      <c r="E125" s="14" t="s">
        <v>6020</v>
      </c>
      <c r="F125" s="337" t="s">
        <v>5290</v>
      </c>
      <c r="G125" s="507"/>
      <c r="H125" s="48"/>
    </row>
    <row r="126" spans="1:9" ht="72" x14ac:dyDescent="0.3">
      <c r="A126" s="511"/>
      <c r="B126" s="9" t="s">
        <v>6015</v>
      </c>
      <c r="C126" s="9" t="s">
        <v>6017</v>
      </c>
      <c r="D126" s="14" t="s">
        <v>6010</v>
      </c>
      <c r="E126" s="14" t="s">
        <v>6019</v>
      </c>
      <c r="F126" s="337" t="s">
        <v>5290</v>
      </c>
      <c r="G126" s="510"/>
      <c r="H126" s="48"/>
    </row>
    <row r="127" spans="1:9" ht="43.2" x14ac:dyDescent="0.3">
      <c r="A127" s="14" t="s">
        <v>6022</v>
      </c>
      <c r="B127" s="14" t="s">
        <v>6022</v>
      </c>
      <c r="C127" s="14" t="s">
        <v>6023</v>
      </c>
      <c r="D127" s="369" t="s">
        <v>6025</v>
      </c>
      <c r="E127" s="14" t="s">
        <v>5422</v>
      </c>
      <c r="F127" s="369" t="s">
        <v>5301</v>
      </c>
      <c r="G127" s="338">
        <v>70</v>
      </c>
      <c r="H127" s="48"/>
      <c r="I127" s="262" t="s">
        <v>6024</v>
      </c>
    </row>
  </sheetData>
  <mergeCells count="121">
    <mergeCell ref="G119:G123"/>
    <mergeCell ref="A124:A126"/>
    <mergeCell ref="G124:G126"/>
    <mergeCell ref="A119:A123"/>
    <mergeCell ref="B119:B121"/>
    <mergeCell ref="C119:C120"/>
    <mergeCell ref="B122:B123"/>
    <mergeCell ref="C122:C123"/>
    <mergeCell ref="G110:G113"/>
    <mergeCell ref="A114:A118"/>
    <mergeCell ref="B114:B118"/>
    <mergeCell ref="C114:C118"/>
    <mergeCell ref="G114:G118"/>
    <mergeCell ref="A110:A111"/>
    <mergeCell ref="B110:B111"/>
    <mergeCell ref="A112:A113"/>
    <mergeCell ref="B112:B113"/>
    <mergeCell ref="C112:C113"/>
    <mergeCell ref="G101:G104"/>
    <mergeCell ref="A105:A107"/>
    <mergeCell ref="A108:A109"/>
    <mergeCell ref="B105:B107"/>
    <mergeCell ref="B108:B109"/>
    <mergeCell ref="C108:C109"/>
    <mergeCell ref="G105:G109"/>
    <mergeCell ref="A101:A102"/>
    <mergeCell ref="A103:A104"/>
    <mergeCell ref="B101:B102"/>
    <mergeCell ref="B103:B104"/>
    <mergeCell ref="C101:C102"/>
    <mergeCell ref="C103:C104"/>
    <mergeCell ref="A1:E1"/>
    <mergeCell ref="G1:H1"/>
    <mergeCell ref="A4:A7"/>
    <mergeCell ref="B4:B5"/>
    <mergeCell ref="B6:B7"/>
    <mergeCell ref="G4:G7"/>
    <mergeCell ref="A8:A13"/>
    <mergeCell ref="B8:B9"/>
    <mergeCell ref="B11:B13"/>
    <mergeCell ref="C12:C13"/>
    <mergeCell ref="G8:G13"/>
    <mergeCell ref="A14:A17"/>
    <mergeCell ref="G14:G17"/>
    <mergeCell ref="A18:A23"/>
    <mergeCell ref="B18:B20"/>
    <mergeCell ref="B21:B23"/>
    <mergeCell ref="C18:C20"/>
    <mergeCell ref="C21:C23"/>
    <mergeCell ref="G18:G23"/>
    <mergeCell ref="A24:A30"/>
    <mergeCell ref="B24:B30"/>
    <mergeCell ref="C24:C25"/>
    <mergeCell ref="C26:C29"/>
    <mergeCell ref="G24:G30"/>
    <mergeCell ref="A31:A36"/>
    <mergeCell ref="B31:B33"/>
    <mergeCell ref="B35:B36"/>
    <mergeCell ref="G31:G36"/>
    <mergeCell ref="A37:A42"/>
    <mergeCell ref="G37:G42"/>
    <mergeCell ref="B37:B39"/>
    <mergeCell ref="B41:B42"/>
    <mergeCell ref="C41:C42"/>
    <mergeCell ref="C38:C39"/>
    <mergeCell ref="C35:C36"/>
    <mergeCell ref="A43:A48"/>
    <mergeCell ref="B43:B46"/>
    <mergeCell ref="C43:C46"/>
    <mergeCell ref="G43:G48"/>
    <mergeCell ref="A49:A54"/>
    <mergeCell ref="B49:B54"/>
    <mergeCell ref="G49:G54"/>
    <mergeCell ref="A55:A58"/>
    <mergeCell ref="G55:G58"/>
    <mergeCell ref="A88:A89"/>
    <mergeCell ref="G59:G63"/>
    <mergeCell ref="G64:G68"/>
    <mergeCell ref="G69:G71"/>
    <mergeCell ref="A59:A63"/>
    <mergeCell ref="A64:A68"/>
    <mergeCell ref="A69:A71"/>
    <mergeCell ref="G72:G77"/>
    <mergeCell ref="A78:A83"/>
    <mergeCell ref="G78:G83"/>
    <mergeCell ref="A72:A77"/>
    <mergeCell ref="B76:B77"/>
    <mergeCell ref="C76:C77"/>
    <mergeCell ref="B78:B80"/>
    <mergeCell ref="B81:B82"/>
    <mergeCell ref="C79:C80"/>
    <mergeCell ref="C81:C82"/>
    <mergeCell ref="A84:A86"/>
    <mergeCell ref="B84:B85"/>
    <mergeCell ref="G90:G95"/>
    <mergeCell ref="G96:G98"/>
    <mergeCell ref="B14:B16"/>
    <mergeCell ref="C32:C33"/>
    <mergeCell ref="C50:C51"/>
    <mergeCell ref="C52:C54"/>
    <mergeCell ref="B55:B58"/>
    <mergeCell ref="C55:C56"/>
    <mergeCell ref="B60:B63"/>
    <mergeCell ref="B64:B68"/>
    <mergeCell ref="C64:C67"/>
    <mergeCell ref="C62:C63"/>
    <mergeCell ref="C60:C61"/>
    <mergeCell ref="B70:B71"/>
    <mergeCell ref="B73:B75"/>
    <mergeCell ref="C74:C75"/>
    <mergeCell ref="G84:G86"/>
    <mergeCell ref="G87:G89"/>
    <mergeCell ref="A96:A98"/>
    <mergeCell ref="C97:C98"/>
    <mergeCell ref="B97:B98"/>
    <mergeCell ref="A90:A95"/>
    <mergeCell ref="B90:B91"/>
    <mergeCell ref="B92:B95"/>
    <mergeCell ref="C92:C93"/>
    <mergeCell ref="C90:C91"/>
    <mergeCell ref="C94:C95"/>
  </mergeCells>
  <hyperlinks>
    <hyperlink ref="D4" r:id="rId1" xr:uid="{F97241C7-F9E1-4404-BFD3-84C53336E5A2}"/>
    <hyperlink ref="D5" r:id="rId2" xr:uid="{A651F5A1-DEA8-44A3-86B8-F2997FFCADE5}"/>
    <hyperlink ref="D6" r:id="rId3" xr:uid="{8B58EFB9-2C43-48F7-9735-D05C1CB471C9}"/>
    <hyperlink ref="D7" r:id="rId4" xr:uid="{AD15F9CE-29EE-4007-B090-7057C85F07D4}"/>
    <hyperlink ref="D8" r:id="rId5" xr:uid="{027CDEAF-3E02-42D4-B248-FBBAFCF98D01}"/>
    <hyperlink ref="D9" r:id="rId6" xr:uid="{A0CA2B15-7F18-48DF-A771-6769FFC0A0C8}"/>
    <hyperlink ref="D10" r:id="rId7" xr:uid="{3F4268C8-4D27-4662-B886-B3AF615FA441}"/>
    <hyperlink ref="D11" r:id="rId8" xr:uid="{F375865D-5C50-4692-A816-E3785D4F195E}"/>
    <hyperlink ref="D12" r:id="rId9" xr:uid="{07027A58-A3BB-4388-A65F-549B549E46D3}"/>
    <hyperlink ref="D14" r:id="rId10" xr:uid="{A451D098-AF72-44BB-AC08-BFBAF63FD3AF}"/>
    <hyperlink ref="D15" r:id="rId11" xr:uid="{49A7A4EA-1CB2-480F-87B2-4AC85C57FCF4}"/>
    <hyperlink ref="D16" r:id="rId12" xr:uid="{2532D63C-0B0A-4053-AFBD-35D664873545}"/>
    <hyperlink ref="D17" r:id="rId13" xr:uid="{19401838-0099-4D10-97C7-CB77FDBFBA0D}"/>
    <hyperlink ref="D21" r:id="rId14" xr:uid="{25B28470-FC70-42F4-B1A5-E88D64B8999D}"/>
    <hyperlink ref="D32" r:id="rId15" xr:uid="{3ED70C35-2F6C-420D-A46D-17CD0C9BEA98}"/>
    <hyperlink ref="D30" r:id="rId16" xr:uid="{F0D74AAD-8600-42C9-A3E4-8E68726C0B69}"/>
    <hyperlink ref="D38" r:id="rId17" xr:uid="{50B7FAB0-82BE-4D2C-8409-EFBF760492B8}"/>
    <hyperlink ref="D41" r:id="rId18" xr:uid="{B088D595-610E-47DD-AE18-ABD8AC735691}"/>
    <hyperlink ref="D43" r:id="rId19" xr:uid="{05CBAC40-4CD7-42BC-9AF7-3E6A4EB57B5F}"/>
    <hyperlink ref="D49" r:id="rId20" xr:uid="{81715000-B028-4CCB-9284-5D409A68B0FB}"/>
    <hyperlink ref="D50" r:id="rId21" xr:uid="{BA3F07A7-7FE3-4F22-AD7A-EB430E25F573}"/>
    <hyperlink ref="D52" r:id="rId22" xr:uid="{AD7503BB-AD59-451C-99B9-4A41DDE6623A}"/>
    <hyperlink ref="D56" r:id="rId23" xr:uid="{5CB761FB-311C-4713-ACCB-83DCAD5E51B7}"/>
    <hyperlink ref="D70" r:id="rId24" xr:uid="{3D412585-3BC3-46D3-BE20-759526801802}"/>
    <hyperlink ref="D71" r:id="rId25" xr:uid="{DD27132F-EBDC-4130-AF0B-CC47DB20A024}"/>
    <hyperlink ref="D73" r:id="rId26" xr:uid="{1469D024-C64F-4FD2-B3BE-54A18FE59E9B}"/>
    <hyperlink ref="D74" r:id="rId27" xr:uid="{0004A02F-2849-43DC-939D-45542497E316}"/>
    <hyperlink ref="D75" r:id="rId28" xr:uid="{582B240C-5B17-4D2E-9583-A6A859BF8226}"/>
    <hyperlink ref="D78" r:id="rId29" xr:uid="{B086508E-9D36-416F-9572-8F037ACABF98}"/>
    <hyperlink ref="D81" r:id="rId30" xr:uid="{392EE49D-98E2-4DCD-A0EB-6A48E7BA69AF}"/>
    <hyperlink ref="D84" r:id="rId31" xr:uid="{90572AB7-AB9B-4E18-B298-3C45B9BEA5A3}"/>
    <hyperlink ref="D88" r:id="rId32" xr:uid="{3219A756-377A-4BAF-A628-E3722EB3CD05}"/>
    <hyperlink ref="D89" r:id="rId33" xr:uid="{2E058D50-41F9-4AE1-8C55-4EBF3D58C982}"/>
    <hyperlink ref="D90" r:id="rId34" xr:uid="{F8404C27-6861-4FAC-92C5-2FA685E439CF}"/>
    <hyperlink ref="D91" r:id="rId35" xr:uid="{D1C770AD-278A-4731-B8CE-9FEF8EDAA10A}"/>
    <hyperlink ref="D13" r:id="rId36" xr:uid="{900C2B97-4ABD-46BB-977F-F3ADD3F37000}"/>
    <hyperlink ref="D31" r:id="rId37" xr:uid="{E265D139-7758-4F66-8637-C09D31C68615}"/>
    <hyperlink ref="D33" r:id="rId38" xr:uid="{4FEA8804-ED4F-4C0D-8458-5654DD7F5C82}"/>
    <hyperlink ref="D36" r:id="rId39" xr:uid="{BA6DAA2F-4B65-4880-8128-5FEF26CAD08E}"/>
    <hyperlink ref="D37" r:id="rId40" xr:uid="{8694BA6E-3707-4A2D-8AAE-AC5D32B7E3E0}"/>
    <hyperlink ref="D39" r:id="rId41" xr:uid="{F87E7FC5-F5AF-44F0-9513-ECBE2378A746}"/>
    <hyperlink ref="D42" r:id="rId42" xr:uid="{52CF8876-042D-4B90-BA0E-53034C3053CB}"/>
    <hyperlink ref="D46" r:id="rId43" xr:uid="{50A4BD84-3268-404D-9164-AFD65AC3BE3C}"/>
    <hyperlink ref="D82" r:id="rId44" xr:uid="{E916A3AF-7CBA-47C9-8742-262695CC53B5}"/>
    <hyperlink ref="D18" r:id="rId45" xr:uid="{448A5DA5-0D0C-47C2-8F05-FB0DE6D629A6}"/>
    <hyperlink ref="D19" r:id="rId46" xr:uid="{E8028886-9E6B-4FAE-8742-2BB6B66E3CA3}"/>
    <hyperlink ref="D20" r:id="rId47" xr:uid="{5045DA27-1C46-4E3C-ACC8-82848B42FBCE}"/>
    <hyperlink ref="D22" r:id="rId48" xr:uid="{30C467F8-CE2C-4282-A0CD-2F27F3549A36}"/>
    <hyperlink ref="D23" r:id="rId49" xr:uid="{7E0126E0-855F-47D7-832E-412696753177}"/>
    <hyperlink ref="D24" r:id="rId50" xr:uid="{F41884CE-D70D-41FD-BDB9-E730395695D7}"/>
    <hyperlink ref="D25" r:id="rId51" xr:uid="{A4ED2531-8A3C-4462-B3B0-6A30A1CB6F69}"/>
    <hyperlink ref="D26" r:id="rId52" xr:uid="{2701D903-3535-4F21-90B5-2E6F72C1DFE3}"/>
    <hyperlink ref="D27" r:id="rId53" xr:uid="{53D791B2-72D0-4DD2-913B-282805F7D2EF}"/>
    <hyperlink ref="D28" r:id="rId54" xr:uid="{6B4D970A-9C87-40CE-A63E-E66B2B8DA0F7}"/>
    <hyperlink ref="D29" r:id="rId55" xr:uid="{658D27C1-64E3-4ABA-A336-8BA38268BD85}"/>
    <hyperlink ref="D35" r:id="rId56" xr:uid="{7A160E2C-361C-4CA7-950F-7BD7969BF15B}"/>
    <hyperlink ref="D34" r:id="rId57" xr:uid="{446E451F-2BF2-4F5C-A945-71D25D540BB0}"/>
    <hyperlink ref="D40" r:id="rId58" xr:uid="{E6992272-93E7-4CAE-9580-DEBDB7C8F0D0}"/>
    <hyperlink ref="D44" r:id="rId59" xr:uid="{B8508C5C-8C96-40A9-B5E4-990088BE263D}"/>
    <hyperlink ref="D45" r:id="rId60" xr:uid="{1E3913B5-229A-4978-81E7-1B957E1C36C3}"/>
    <hyperlink ref="D47" r:id="rId61" xr:uid="{80D41A59-8A13-4397-B977-1DC1A51C2EF6}"/>
    <hyperlink ref="D48" r:id="rId62" xr:uid="{493DBF37-4296-459D-8CA7-1F8C29E9544E}"/>
    <hyperlink ref="D51" r:id="rId63" xr:uid="{450E7B5A-D7F2-42DE-B6F2-E418E69D20DC}"/>
    <hyperlink ref="D53" r:id="rId64" xr:uid="{2FAAD58B-885F-4C64-A81D-C25C2962B5DC}"/>
    <hyperlink ref="D54" r:id="rId65" xr:uid="{D18F1CF8-A157-40F7-9DAA-F6386DE6782E}"/>
    <hyperlink ref="D55" r:id="rId66" xr:uid="{4567CD9E-39F1-44D7-A2DC-40072234DC11}"/>
    <hyperlink ref="D57" r:id="rId67" xr:uid="{9C7EE65D-ACE5-4754-863A-10A19FB6A8A8}"/>
    <hyperlink ref="D58" r:id="rId68" xr:uid="{75DBE805-C056-41E1-9654-3B73D532B707}"/>
    <hyperlink ref="D59" r:id="rId69" xr:uid="{02082420-5270-4E94-8CFA-B1834DC9F1C4}"/>
    <hyperlink ref="D60" r:id="rId70" xr:uid="{1EAD006E-F659-4322-B0B4-0607653ED1E7}"/>
    <hyperlink ref="D62" r:id="rId71" xr:uid="{23204D5B-8201-467E-BB13-4F1A0DA4F3F9}"/>
    <hyperlink ref="D64" r:id="rId72" xr:uid="{054B0F6D-BC2C-4FEE-89DF-0184AB465D71}"/>
    <hyperlink ref="D69" r:id="rId73" xr:uid="{9EB2BA9B-62F9-4FB6-A6EA-9B03835ED72C}"/>
    <hyperlink ref="D86" r:id="rId74" xr:uid="{42B57A74-41F9-46D7-B4F0-05D8AB411708}"/>
    <hyperlink ref="D97" r:id="rId75" xr:uid="{E894EE03-354F-45C4-B187-DB232F1921CE}"/>
    <hyperlink ref="D98" r:id="rId76" xr:uid="{9F173AE3-D18B-4B65-9B08-969ACE54C63A}"/>
    <hyperlink ref="D61" r:id="rId77" xr:uid="{CB20A90F-0DA9-40B5-B7D4-5D6C7C3F6C63}"/>
    <hyperlink ref="D63" r:id="rId78" xr:uid="{FD273F38-F154-4E96-ADEA-5B8D03FB9613}"/>
    <hyperlink ref="D66" r:id="rId79" xr:uid="{28A6EF58-3543-477A-9553-57D26497E9B7}"/>
    <hyperlink ref="D65" r:id="rId80" xr:uid="{8D885A5C-DDCF-4EA3-91D1-9D1563164C17}"/>
    <hyperlink ref="D67" r:id="rId81" xr:uid="{E9AC4E61-621F-4668-9668-E7A47B5987C4}"/>
    <hyperlink ref="D68" r:id="rId82" xr:uid="{3B20C6AD-CCAC-46D5-A375-B37C09A97301}"/>
    <hyperlink ref="D72" r:id="rId83" xr:uid="{571F3C09-789C-40D7-A7C5-E34252255DE4}"/>
    <hyperlink ref="D76" r:id="rId84" xr:uid="{80EFA79C-8DCF-451B-9989-55A2BE6050AE}"/>
    <hyperlink ref="D77" r:id="rId85" xr:uid="{E09CA76E-795E-4F5B-ABCA-BE747264F9F9}"/>
    <hyperlink ref="D79" r:id="rId86" xr:uid="{925B0F4D-A439-42C0-89A6-6C4DB2235631}"/>
    <hyperlink ref="D80" r:id="rId87" xr:uid="{4451369E-B5C5-460F-A854-0C0B5A6E8D15}"/>
    <hyperlink ref="D83" r:id="rId88" xr:uid="{9EC72B4E-F829-49F4-8E6E-EC06C415BC72}"/>
    <hyperlink ref="D85" r:id="rId89" xr:uid="{80F991B3-6A34-4EA5-9910-3A76054EAC32}"/>
    <hyperlink ref="D87" r:id="rId90" xr:uid="{DCB554CC-A7B9-45B2-BF1F-4B842251BEEA}"/>
    <hyperlink ref="D92" r:id="rId91" xr:uid="{7FEB0800-143C-4797-8FC2-A75A8AB31DD6}"/>
    <hyperlink ref="D93" r:id="rId92" xr:uid="{CF26CD31-1517-4E66-9DFA-3F1EF40358C7}"/>
    <hyperlink ref="D94" r:id="rId93" xr:uid="{C5592782-E8B5-47E9-97DD-35A1CA5398A5}"/>
    <hyperlink ref="D95" r:id="rId94" xr:uid="{9C63888F-A5DD-4328-9F7B-19C1BA3B175B}"/>
    <hyperlink ref="D96" r:id="rId95" xr:uid="{F1291F46-E593-4EE5-B704-9EE50D1F5294}"/>
  </hyperlinks>
  <pageMargins left="0.7" right="0.7" top="0.75" bottom="0.75" header="0.3" footer="0.3"/>
  <pageSetup orientation="portrait" r:id="rId9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714FC8-8AC1-4BA2-A0C2-4B36D951075C}">
  <sheetPr codeName="Sheet6"/>
  <dimension ref="A1:H77"/>
  <sheetViews>
    <sheetView zoomScaleNormal="100" workbookViewId="0">
      <pane xSplit="3" ySplit="3" topLeftCell="D44" activePane="bottomRight" state="frozen"/>
      <selection pane="topRight" activeCell="D1" sqref="D1"/>
      <selection pane="bottomLeft" activeCell="A4" sqref="A4"/>
      <selection pane="bottomRight" activeCell="E51" sqref="E51"/>
    </sheetView>
  </sheetViews>
  <sheetFormatPr defaultRowHeight="14.4" x14ac:dyDescent="0.3"/>
  <cols>
    <col min="1" max="1" width="10.5546875" style="341" customWidth="1"/>
    <col min="2" max="2" width="15.5546875" style="341" customWidth="1"/>
    <col min="3" max="3" width="53.109375" style="341" customWidth="1"/>
    <col min="4" max="4" width="32.5546875" style="341" customWidth="1"/>
    <col min="5" max="5" width="19.77734375" style="21" customWidth="1"/>
    <col min="6" max="6" width="19.6640625" style="7" customWidth="1"/>
    <col min="7" max="7" width="10.5546875" style="4" customWidth="1"/>
    <col min="8" max="8" width="12.5546875" style="4" bestFit="1" customWidth="1"/>
    <col min="9" max="16384" width="8.88671875" style="4"/>
  </cols>
  <sheetData>
    <row r="1" spans="1:8" ht="28.8" x14ac:dyDescent="0.3">
      <c r="A1" s="496" t="s">
        <v>5513</v>
      </c>
      <c r="B1" s="496"/>
      <c r="C1" s="496"/>
      <c r="D1" s="496"/>
      <c r="E1" s="496"/>
      <c r="F1" s="349" t="s">
        <v>3267</v>
      </c>
      <c r="G1" s="497">
        <v>45635</v>
      </c>
      <c r="H1" s="497"/>
    </row>
    <row r="2" spans="1:8" ht="22.8" customHeight="1" x14ac:dyDescent="0.3">
      <c r="A2" s="531" t="s">
        <v>5515</v>
      </c>
      <c r="B2" s="532"/>
      <c r="C2" s="532"/>
      <c r="D2" s="532"/>
      <c r="E2" s="532"/>
      <c r="F2" s="532"/>
      <c r="G2" s="532"/>
      <c r="H2" s="533"/>
    </row>
    <row r="3" spans="1:8" s="350" customFormat="1" ht="23.4" customHeight="1" x14ac:dyDescent="0.3">
      <c r="A3" s="367" t="s">
        <v>5265</v>
      </c>
      <c r="B3" s="361" t="s">
        <v>5266</v>
      </c>
      <c r="C3" s="361" t="s">
        <v>5267</v>
      </c>
      <c r="D3" s="361" t="s">
        <v>5268</v>
      </c>
      <c r="E3" s="361" t="s">
        <v>5269</v>
      </c>
      <c r="F3" s="361" t="s">
        <v>5270</v>
      </c>
      <c r="G3" s="362" t="s">
        <v>5508</v>
      </c>
      <c r="H3" s="362" t="s">
        <v>3267</v>
      </c>
    </row>
    <row r="4" spans="1:8" ht="105.6" x14ac:dyDescent="0.3">
      <c r="A4" s="500" t="s">
        <v>5798</v>
      </c>
      <c r="B4" s="337" t="s">
        <v>5799</v>
      </c>
      <c r="C4" s="351" t="s">
        <v>5800</v>
      </c>
      <c r="D4" s="351" t="s">
        <v>5610</v>
      </c>
      <c r="E4" s="351" t="s">
        <v>5801</v>
      </c>
      <c r="F4" s="125" t="s">
        <v>5290</v>
      </c>
      <c r="G4" s="501">
        <v>74</v>
      </c>
      <c r="H4" s="48"/>
    </row>
    <row r="5" spans="1:8" ht="105.6" x14ac:dyDescent="0.3">
      <c r="A5" s="500"/>
      <c r="B5" s="337" t="s">
        <v>5799</v>
      </c>
      <c r="C5" s="351" t="s">
        <v>5802</v>
      </c>
      <c r="D5" s="351" t="s">
        <v>5610</v>
      </c>
      <c r="E5" s="351" t="s">
        <v>5801</v>
      </c>
      <c r="F5" s="125" t="s">
        <v>5290</v>
      </c>
      <c r="G5" s="501"/>
      <c r="H5" s="48"/>
    </row>
    <row r="6" spans="1:8" ht="52.8" x14ac:dyDescent="0.3">
      <c r="A6" s="500"/>
      <c r="B6" s="337" t="s">
        <v>5799</v>
      </c>
      <c r="C6" s="351" t="s">
        <v>5803</v>
      </c>
      <c r="D6" s="351" t="s">
        <v>5610</v>
      </c>
      <c r="E6" s="351" t="s">
        <v>5804</v>
      </c>
      <c r="F6" s="125" t="s">
        <v>5290</v>
      </c>
      <c r="G6" s="501">
        <v>75</v>
      </c>
      <c r="H6" s="48"/>
    </row>
    <row r="7" spans="1:8" ht="39.6" x14ac:dyDescent="0.3">
      <c r="A7" s="500"/>
      <c r="B7" s="337" t="s">
        <v>5805</v>
      </c>
      <c r="C7" s="351" t="s">
        <v>5806</v>
      </c>
      <c r="D7" s="351" t="s">
        <v>5610</v>
      </c>
      <c r="E7" s="351" t="s">
        <v>5807</v>
      </c>
      <c r="F7" s="125" t="s">
        <v>5290</v>
      </c>
      <c r="G7" s="501"/>
      <c r="H7" s="48"/>
    </row>
    <row r="8" spans="1:8" ht="26.4" x14ac:dyDescent="0.3">
      <c r="A8" s="500"/>
      <c r="B8" s="337" t="s">
        <v>5805</v>
      </c>
      <c r="C8" s="351" t="s">
        <v>5808</v>
      </c>
      <c r="D8" s="351" t="s">
        <v>5711</v>
      </c>
      <c r="E8" s="351" t="s">
        <v>5611</v>
      </c>
      <c r="F8" s="125" t="s">
        <v>5293</v>
      </c>
      <c r="G8" s="501"/>
      <c r="H8" s="48"/>
    </row>
    <row r="9" spans="1:8" ht="39.6" x14ac:dyDescent="0.3">
      <c r="A9" s="500" t="s">
        <v>5809</v>
      </c>
      <c r="B9" s="337" t="s">
        <v>5810</v>
      </c>
      <c r="C9" s="351" t="s">
        <v>5811</v>
      </c>
      <c r="D9" s="351" t="s">
        <v>5610</v>
      </c>
      <c r="E9" s="351" t="s">
        <v>5532</v>
      </c>
      <c r="F9" s="125" t="s">
        <v>5290</v>
      </c>
      <c r="G9" s="501"/>
      <c r="H9" s="48"/>
    </row>
    <row r="10" spans="1:8" ht="37.200000000000003" customHeight="1" x14ac:dyDescent="0.3">
      <c r="A10" s="500"/>
      <c r="B10" s="337" t="s">
        <v>5812</v>
      </c>
      <c r="C10" s="351" t="s">
        <v>5813</v>
      </c>
      <c r="D10" s="351" t="s">
        <v>5610</v>
      </c>
      <c r="E10" s="351" t="s">
        <v>5814</v>
      </c>
      <c r="F10" s="125" t="s">
        <v>5290</v>
      </c>
      <c r="G10" s="501"/>
      <c r="H10" s="48"/>
    </row>
    <row r="11" spans="1:8" ht="52.8" x14ac:dyDescent="0.3">
      <c r="A11" s="500" t="s">
        <v>5815</v>
      </c>
      <c r="B11" s="337" t="s">
        <v>5816</v>
      </c>
      <c r="C11" s="351" t="s">
        <v>5817</v>
      </c>
      <c r="D11" s="351" t="s">
        <v>5610</v>
      </c>
      <c r="E11" s="351" t="s">
        <v>5555</v>
      </c>
      <c r="F11" s="125" t="s">
        <v>5290</v>
      </c>
      <c r="G11" s="501">
        <v>76</v>
      </c>
      <c r="H11" s="48"/>
    </row>
    <row r="12" spans="1:8" ht="39.6" customHeight="1" x14ac:dyDescent="0.3">
      <c r="A12" s="500"/>
      <c r="B12" s="498" t="s">
        <v>5816</v>
      </c>
      <c r="C12" s="498" t="s">
        <v>5818</v>
      </c>
      <c r="D12" s="351" t="s">
        <v>5610</v>
      </c>
      <c r="E12" s="351" t="s">
        <v>5819</v>
      </c>
      <c r="F12" s="125" t="s">
        <v>5290</v>
      </c>
      <c r="G12" s="501"/>
      <c r="H12" s="48"/>
    </row>
    <row r="13" spans="1:8" ht="29.4" customHeight="1" x14ac:dyDescent="0.3">
      <c r="A13" s="498"/>
      <c r="B13" s="505"/>
      <c r="C13" s="505"/>
      <c r="D13" s="366" t="s">
        <v>5820</v>
      </c>
      <c r="E13" s="366" t="s">
        <v>5677</v>
      </c>
      <c r="F13" s="354" t="s">
        <v>5290</v>
      </c>
      <c r="G13" s="506"/>
      <c r="H13" s="365"/>
    </row>
    <row r="14" spans="1:8" ht="39.6" x14ac:dyDescent="0.25">
      <c r="A14" s="337" t="s">
        <v>5815</v>
      </c>
      <c r="B14" s="337" t="s">
        <v>5821</v>
      </c>
      <c r="C14" s="363" t="s">
        <v>5822</v>
      </c>
      <c r="D14" s="351" t="s">
        <v>5610</v>
      </c>
      <c r="E14" s="363" t="s">
        <v>5823</v>
      </c>
      <c r="F14" s="125" t="s">
        <v>5290</v>
      </c>
      <c r="G14" s="501">
        <v>77</v>
      </c>
      <c r="H14" s="48"/>
    </row>
    <row r="15" spans="1:8" ht="79.2" x14ac:dyDescent="0.25">
      <c r="A15" s="337" t="s">
        <v>5815</v>
      </c>
      <c r="B15" s="337" t="s">
        <v>5821</v>
      </c>
      <c r="C15" s="351" t="s">
        <v>5824</v>
      </c>
      <c r="D15" s="351" t="s">
        <v>5610</v>
      </c>
      <c r="E15" s="363" t="s">
        <v>5825</v>
      </c>
      <c r="F15" s="125" t="s">
        <v>5290</v>
      </c>
      <c r="G15" s="501"/>
      <c r="H15" s="48"/>
    </row>
    <row r="16" spans="1:8" ht="39" customHeight="1" x14ac:dyDescent="0.25">
      <c r="A16" s="500" t="s">
        <v>5826</v>
      </c>
      <c r="B16" s="337" t="s">
        <v>5827</v>
      </c>
      <c r="C16" s="363" t="s">
        <v>5828</v>
      </c>
      <c r="D16" s="351" t="s">
        <v>5610</v>
      </c>
      <c r="E16" s="363" t="s">
        <v>5829</v>
      </c>
      <c r="F16" s="125" t="s">
        <v>5290</v>
      </c>
      <c r="G16" s="501"/>
      <c r="H16" s="48"/>
    </row>
    <row r="17" spans="1:8" ht="26.4" x14ac:dyDescent="0.25">
      <c r="A17" s="500"/>
      <c r="B17" s="500" t="s">
        <v>5830</v>
      </c>
      <c r="C17" s="500" t="s">
        <v>5831</v>
      </c>
      <c r="D17" s="351" t="s">
        <v>5711</v>
      </c>
      <c r="E17" s="363" t="s">
        <v>5713</v>
      </c>
      <c r="F17" s="125" t="s">
        <v>5293</v>
      </c>
      <c r="G17" s="501"/>
      <c r="H17" s="48"/>
    </row>
    <row r="18" spans="1:8" x14ac:dyDescent="0.25">
      <c r="A18" s="500"/>
      <c r="B18" s="500"/>
      <c r="C18" s="500"/>
      <c r="D18" s="351" t="s">
        <v>5832</v>
      </c>
      <c r="E18" s="363" t="s">
        <v>5833</v>
      </c>
      <c r="F18" s="125" t="s">
        <v>5293</v>
      </c>
      <c r="G18" s="501"/>
      <c r="H18" s="48"/>
    </row>
    <row r="19" spans="1:8" ht="26.4" x14ac:dyDescent="0.25">
      <c r="A19" s="500"/>
      <c r="B19" s="500"/>
      <c r="C19" s="500"/>
      <c r="D19" s="351" t="s">
        <v>5712</v>
      </c>
      <c r="E19" s="363" t="s">
        <v>5834</v>
      </c>
      <c r="F19" s="125" t="s">
        <v>5293</v>
      </c>
      <c r="G19" s="501"/>
      <c r="H19" s="48"/>
    </row>
    <row r="20" spans="1:8" ht="26.4" x14ac:dyDescent="0.25">
      <c r="A20" s="509" t="s">
        <v>5856</v>
      </c>
      <c r="B20" s="500" t="s">
        <v>5857</v>
      </c>
      <c r="C20" s="23" t="s">
        <v>5858</v>
      </c>
      <c r="D20" s="351" t="s">
        <v>5860</v>
      </c>
      <c r="E20" s="363" t="s">
        <v>5859</v>
      </c>
      <c r="F20" s="125" t="s">
        <v>5290</v>
      </c>
      <c r="G20" s="501">
        <v>78</v>
      </c>
      <c r="H20" s="48"/>
    </row>
    <row r="21" spans="1:8" ht="43.2" x14ac:dyDescent="0.3">
      <c r="A21" s="526"/>
      <c r="B21" s="500"/>
      <c r="C21" s="329" t="s">
        <v>5861</v>
      </c>
      <c r="D21" s="351" t="s">
        <v>5860</v>
      </c>
      <c r="E21" s="23" t="s">
        <v>5862</v>
      </c>
      <c r="F21" s="125" t="s">
        <v>5293</v>
      </c>
      <c r="G21" s="501"/>
      <c r="H21" s="48"/>
    </row>
    <row r="22" spans="1:8" ht="49.2" customHeight="1" x14ac:dyDescent="0.3">
      <c r="A22" s="526"/>
      <c r="B22" s="498"/>
      <c r="C22" s="110" t="s">
        <v>5863</v>
      </c>
      <c r="D22" s="366" t="s">
        <v>5860</v>
      </c>
      <c r="E22" s="368" t="s">
        <v>5655</v>
      </c>
      <c r="F22" s="354" t="s">
        <v>5290</v>
      </c>
      <c r="G22" s="501"/>
      <c r="H22" s="48"/>
    </row>
    <row r="23" spans="1:8" ht="47.4" customHeight="1" x14ac:dyDescent="0.3">
      <c r="A23" s="526"/>
      <c r="B23" s="500" t="s">
        <v>5864</v>
      </c>
      <c r="C23" s="9" t="s">
        <v>5865</v>
      </c>
      <c r="D23" s="351" t="s">
        <v>5860</v>
      </c>
      <c r="E23" s="351" t="s">
        <v>5866</v>
      </c>
      <c r="F23" s="125" t="s">
        <v>5293</v>
      </c>
      <c r="G23" s="501"/>
      <c r="H23" s="48"/>
    </row>
    <row r="24" spans="1:8" ht="33" customHeight="1" x14ac:dyDescent="0.3">
      <c r="A24" s="526"/>
      <c r="B24" s="500"/>
      <c r="C24" s="517" t="s">
        <v>5867</v>
      </c>
      <c r="D24" s="351" t="s">
        <v>5868</v>
      </c>
      <c r="E24" s="368" t="s">
        <v>5611</v>
      </c>
      <c r="F24" s="125" t="s">
        <v>5293</v>
      </c>
      <c r="G24" s="501"/>
      <c r="H24" s="48"/>
    </row>
    <row r="25" spans="1:8" ht="19.2" customHeight="1" x14ac:dyDescent="0.3">
      <c r="A25" s="526"/>
      <c r="B25" s="500"/>
      <c r="C25" s="518"/>
      <c r="D25" s="351" t="s">
        <v>5620</v>
      </c>
      <c r="E25" s="368" t="s">
        <v>5461</v>
      </c>
      <c r="F25" s="125" t="s">
        <v>5293</v>
      </c>
      <c r="G25" s="501"/>
      <c r="H25" s="48"/>
    </row>
    <row r="26" spans="1:8" ht="27.6" customHeight="1" x14ac:dyDescent="0.3">
      <c r="A26" s="511" t="s">
        <v>5849</v>
      </c>
      <c r="B26" s="500" t="s">
        <v>5835</v>
      </c>
      <c r="C26" s="500" t="s">
        <v>5836</v>
      </c>
      <c r="D26" s="351" t="s">
        <v>5610</v>
      </c>
      <c r="E26" s="351" t="s">
        <v>5577</v>
      </c>
      <c r="F26" s="125" t="s">
        <v>5290</v>
      </c>
      <c r="G26" s="538">
        <v>79</v>
      </c>
      <c r="H26" s="48"/>
    </row>
    <row r="27" spans="1:8" ht="53.4" customHeight="1" x14ac:dyDescent="0.3">
      <c r="A27" s="539"/>
      <c r="B27" s="500"/>
      <c r="C27" s="500"/>
      <c r="D27" s="351" t="s">
        <v>5610</v>
      </c>
      <c r="E27" s="351" t="s">
        <v>5837</v>
      </c>
      <c r="F27" s="125" t="s">
        <v>5290</v>
      </c>
      <c r="G27" s="538"/>
      <c r="H27" s="48"/>
    </row>
    <row r="28" spans="1:8" ht="27.6" customHeight="1" x14ac:dyDescent="0.3">
      <c r="A28" s="539"/>
      <c r="B28" s="500" t="s">
        <v>5838</v>
      </c>
      <c r="C28" s="500" t="s">
        <v>5839</v>
      </c>
      <c r="D28" s="351" t="s">
        <v>5840</v>
      </c>
      <c r="E28" s="351" t="s">
        <v>5841</v>
      </c>
      <c r="F28" s="125" t="s">
        <v>5290</v>
      </c>
      <c r="G28" s="538"/>
      <c r="H28" s="48"/>
    </row>
    <row r="29" spans="1:8" x14ac:dyDescent="0.3">
      <c r="A29" s="539"/>
      <c r="B29" s="500"/>
      <c r="C29" s="500"/>
      <c r="D29" s="351" t="s">
        <v>5842</v>
      </c>
      <c r="E29" s="351" t="s">
        <v>5843</v>
      </c>
      <c r="F29" s="125" t="s">
        <v>5290</v>
      </c>
      <c r="G29" s="538"/>
      <c r="H29" s="48"/>
    </row>
    <row r="30" spans="1:8" x14ac:dyDescent="0.3">
      <c r="A30" s="539"/>
      <c r="B30" s="500"/>
      <c r="C30" s="500"/>
      <c r="D30" s="351" t="s">
        <v>5844</v>
      </c>
      <c r="E30" s="351" t="s">
        <v>5424</v>
      </c>
      <c r="F30" s="125" t="s">
        <v>5290</v>
      </c>
      <c r="G30" s="538"/>
      <c r="H30" s="48"/>
    </row>
    <row r="31" spans="1:8" ht="27.6" customHeight="1" x14ac:dyDescent="0.3">
      <c r="A31" s="539"/>
      <c r="B31" s="500"/>
      <c r="C31" s="500"/>
      <c r="D31" s="351" t="s">
        <v>5845</v>
      </c>
      <c r="E31" s="351" t="s">
        <v>5846</v>
      </c>
      <c r="F31" s="125" t="s">
        <v>5290</v>
      </c>
      <c r="G31" s="538"/>
      <c r="H31" s="48"/>
    </row>
    <row r="32" spans="1:8" ht="27.6" customHeight="1" x14ac:dyDescent="0.3">
      <c r="A32" s="539"/>
      <c r="B32" s="500"/>
      <c r="C32" s="500"/>
      <c r="D32" s="351" t="s">
        <v>5847</v>
      </c>
      <c r="E32" s="351" t="s">
        <v>5848</v>
      </c>
      <c r="F32" s="125" t="s">
        <v>5290</v>
      </c>
      <c r="G32" s="538"/>
      <c r="H32" s="48"/>
    </row>
    <row r="33" spans="1:8" ht="39.6" x14ac:dyDescent="0.3">
      <c r="A33" s="534" t="s">
        <v>5869</v>
      </c>
      <c r="B33" s="513" t="s">
        <v>5870</v>
      </c>
      <c r="C33" s="351" t="s">
        <v>5850</v>
      </c>
      <c r="D33" s="351" t="s">
        <v>5610</v>
      </c>
      <c r="E33" s="351" t="s">
        <v>5851</v>
      </c>
      <c r="F33" s="125" t="s">
        <v>5290</v>
      </c>
      <c r="G33" s="537">
        <v>80</v>
      </c>
      <c r="H33" s="48"/>
    </row>
    <row r="34" spans="1:8" ht="52.8" x14ac:dyDescent="0.3">
      <c r="A34" s="535"/>
      <c r="B34" s="536"/>
      <c r="C34" s="351" t="s">
        <v>5852</v>
      </c>
      <c r="D34" s="351" t="s">
        <v>5610</v>
      </c>
      <c r="E34" s="351" t="s">
        <v>5853</v>
      </c>
      <c r="F34" s="125" t="s">
        <v>5290</v>
      </c>
      <c r="G34" s="535"/>
      <c r="H34" s="48"/>
    </row>
    <row r="35" spans="1:8" ht="34.200000000000003" customHeight="1" x14ac:dyDescent="0.3">
      <c r="A35" s="535"/>
      <c r="B35" s="536"/>
      <c r="C35" s="366" t="s">
        <v>5854</v>
      </c>
      <c r="D35" s="366" t="s">
        <v>5606</v>
      </c>
      <c r="E35" s="366" t="s">
        <v>5855</v>
      </c>
      <c r="F35" s="354" t="s">
        <v>5290</v>
      </c>
      <c r="G35" s="535"/>
      <c r="H35" s="365"/>
    </row>
    <row r="36" spans="1:8" ht="40.200000000000003" customHeight="1" x14ac:dyDescent="0.3">
      <c r="A36" s="508" t="s">
        <v>5849</v>
      </c>
      <c r="B36" s="500" t="s">
        <v>5871</v>
      </c>
      <c r="C36" s="351" t="s">
        <v>5872</v>
      </c>
      <c r="D36" s="351" t="s">
        <v>5873</v>
      </c>
      <c r="E36" s="351" t="s">
        <v>5874</v>
      </c>
      <c r="F36" s="125" t="s">
        <v>5290</v>
      </c>
      <c r="G36" s="506">
        <v>81</v>
      </c>
      <c r="H36" s="48"/>
    </row>
    <row r="37" spans="1:8" ht="54" customHeight="1" x14ac:dyDescent="0.3">
      <c r="A37" s="508"/>
      <c r="B37" s="500"/>
      <c r="C37" s="351" t="s">
        <v>5875</v>
      </c>
      <c r="D37" s="351" t="s">
        <v>5606</v>
      </c>
      <c r="E37" s="351" t="s">
        <v>5876</v>
      </c>
      <c r="F37" s="125" t="s">
        <v>5290</v>
      </c>
      <c r="G37" s="507"/>
      <c r="H37" s="48"/>
    </row>
    <row r="38" spans="1:8" ht="40.799999999999997" customHeight="1" x14ac:dyDescent="0.3">
      <c r="A38" s="508"/>
      <c r="B38" s="500"/>
      <c r="C38" s="351" t="s">
        <v>5877</v>
      </c>
      <c r="D38" s="351" t="s">
        <v>5711</v>
      </c>
      <c r="E38" s="351" t="s">
        <v>5611</v>
      </c>
      <c r="F38" s="125" t="s">
        <v>5293</v>
      </c>
      <c r="G38" s="510"/>
      <c r="H38" s="48"/>
    </row>
    <row r="39" spans="1:8" ht="25.2" customHeight="1" x14ac:dyDescent="0.3">
      <c r="A39" s="531" t="s">
        <v>5878</v>
      </c>
      <c r="B39" s="532"/>
      <c r="C39" s="532"/>
      <c r="D39" s="532"/>
      <c r="E39" s="532"/>
      <c r="F39" s="532"/>
      <c r="G39" s="532"/>
      <c r="H39" s="533"/>
    </row>
    <row r="40" spans="1:8" ht="25.2" customHeight="1" x14ac:dyDescent="0.3">
      <c r="A40" s="367" t="s">
        <v>5265</v>
      </c>
      <c r="B40" s="367" t="s">
        <v>5266</v>
      </c>
      <c r="C40" s="361" t="s">
        <v>5267</v>
      </c>
      <c r="D40" s="361" t="s">
        <v>5268</v>
      </c>
      <c r="E40" s="361" t="s">
        <v>5269</v>
      </c>
      <c r="F40" s="361" t="s">
        <v>5270</v>
      </c>
      <c r="G40" s="362" t="s">
        <v>5508</v>
      </c>
      <c r="H40" s="362" t="s">
        <v>3267</v>
      </c>
    </row>
    <row r="41" spans="1:8" ht="37.799999999999997" customHeight="1" x14ac:dyDescent="0.3">
      <c r="A41" s="509" t="s">
        <v>5879</v>
      </c>
      <c r="B41" s="498" t="s">
        <v>5880</v>
      </c>
      <c r="C41" s="498" t="s">
        <v>5881</v>
      </c>
      <c r="D41" s="337" t="s">
        <v>5889</v>
      </c>
      <c r="E41" s="337" t="s">
        <v>5892</v>
      </c>
      <c r="F41" s="125" t="s">
        <v>5290</v>
      </c>
      <c r="G41" s="506">
        <v>82</v>
      </c>
      <c r="H41" s="338"/>
    </row>
    <row r="42" spans="1:8" ht="36.6" customHeight="1" x14ac:dyDescent="0.3">
      <c r="A42" s="526"/>
      <c r="B42" s="505"/>
      <c r="C42" s="505"/>
      <c r="D42" s="337" t="s">
        <v>5890</v>
      </c>
      <c r="E42" s="337" t="s">
        <v>5893</v>
      </c>
      <c r="F42" s="125" t="s">
        <v>5290</v>
      </c>
      <c r="G42" s="507"/>
      <c r="H42" s="338"/>
    </row>
    <row r="43" spans="1:8" ht="34.200000000000003" customHeight="1" x14ac:dyDescent="0.3">
      <c r="A43" s="527"/>
      <c r="B43" s="499"/>
      <c r="C43" s="499"/>
      <c r="D43" s="337" t="s">
        <v>5891</v>
      </c>
      <c r="E43" s="337" t="s">
        <v>5505</v>
      </c>
      <c r="F43" s="125" t="s">
        <v>5290</v>
      </c>
      <c r="G43" s="507"/>
      <c r="H43" s="338"/>
    </row>
    <row r="44" spans="1:8" ht="52.8" x14ac:dyDescent="0.3">
      <c r="A44" s="508" t="s">
        <v>5882</v>
      </c>
      <c r="B44" s="337" t="s">
        <v>5883</v>
      </c>
      <c r="C44" s="337" t="s">
        <v>5884</v>
      </c>
      <c r="D44" s="337" t="s">
        <v>5610</v>
      </c>
      <c r="E44" s="337" t="s">
        <v>5529</v>
      </c>
      <c r="F44" s="125" t="s">
        <v>5290</v>
      </c>
      <c r="G44" s="507"/>
      <c r="H44" s="338"/>
    </row>
    <row r="45" spans="1:8" ht="27" customHeight="1" x14ac:dyDescent="0.3">
      <c r="A45" s="508"/>
      <c r="B45" s="500" t="s">
        <v>5885</v>
      </c>
      <c r="C45" s="500" t="s">
        <v>5886</v>
      </c>
      <c r="D45" s="337" t="s">
        <v>5890</v>
      </c>
      <c r="E45" s="337" t="s">
        <v>5894</v>
      </c>
      <c r="F45" s="125" t="s">
        <v>5290</v>
      </c>
      <c r="G45" s="507"/>
      <c r="H45" s="338"/>
    </row>
    <row r="46" spans="1:8" ht="25.8" customHeight="1" x14ac:dyDescent="0.3">
      <c r="A46" s="508"/>
      <c r="B46" s="500"/>
      <c r="C46" s="500"/>
      <c r="D46" s="337" t="s">
        <v>5889</v>
      </c>
      <c r="E46" s="337" t="s">
        <v>5895</v>
      </c>
      <c r="F46" s="125" t="s">
        <v>5290</v>
      </c>
      <c r="G46" s="507"/>
      <c r="H46" s="338"/>
    </row>
    <row r="47" spans="1:8" ht="27.6" customHeight="1" x14ac:dyDescent="0.3">
      <c r="A47" s="508"/>
      <c r="B47" s="500" t="s">
        <v>5887</v>
      </c>
      <c r="C47" s="500" t="s">
        <v>5888</v>
      </c>
      <c r="D47" s="337" t="s">
        <v>5896</v>
      </c>
      <c r="E47" s="337" t="s">
        <v>5897</v>
      </c>
      <c r="F47" s="125" t="s">
        <v>5290</v>
      </c>
      <c r="G47" s="507"/>
      <c r="H47" s="338"/>
    </row>
    <row r="48" spans="1:8" x14ac:dyDescent="0.3">
      <c r="A48" s="509"/>
      <c r="B48" s="498"/>
      <c r="C48" s="498"/>
      <c r="D48" s="353" t="s">
        <v>5844</v>
      </c>
      <c r="E48" s="353" t="s">
        <v>5898</v>
      </c>
      <c r="F48" s="354" t="s">
        <v>5290</v>
      </c>
      <c r="G48" s="507"/>
      <c r="H48" s="365"/>
    </row>
    <row r="49" spans="1:8" ht="40.200000000000003" customHeight="1" x14ac:dyDescent="0.3">
      <c r="A49" s="508" t="s">
        <v>5899</v>
      </c>
      <c r="B49" s="500" t="s">
        <v>5900</v>
      </c>
      <c r="C49" s="351" t="s">
        <v>5901</v>
      </c>
      <c r="D49" s="351" t="s">
        <v>5902</v>
      </c>
      <c r="E49" s="351" t="s">
        <v>5833</v>
      </c>
      <c r="F49" s="351" t="s">
        <v>5293</v>
      </c>
      <c r="G49" s="501">
        <v>83</v>
      </c>
      <c r="H49" s="48"/>
    </row>
    <row r="50" spans="1:8" ht="27.6" customHeight="1" x14ac:dyDescent="0.3">
      <c r="A50" s="508"/>
      <c r="B50" s="500"/>
      <c r="C50" s="500" t="s">
        <v>5903</v>
      </c>
      <c r="D50" s="351" t="s">
        <v>5902</v>
      </c>
      <c r="E50" s="351" t="s">
        <v>5908</v>
      </c>
      <c r="F50" s="351" t="s">
        <v>5290</v>
      </c>
      <c r="G50" s="501"/>
      <c r="H50" s="48"/>
    </row>
    <row r="51" spans="1:8" ht="27.6" customHeight="1" x14ac:dyDescent="0.3">
      <c r="A51" s="508"/>
      <c r="B51" s="500"/>
      <c r="C51" s="500"/>
      <c r="D51" s="351" t="s">
        <v>6030</v>
      </c>
      <c r="E51" s="351" t="s">
        <v>5907</v>
      </c>
      <c r="F51" s="351" t="s">
        <v>5290</v>
      </c>
      <c r="G51" s="501"/>
      <c r="H51" s="48"/>
    </row>
    <row r="52" spans="1:8" ht="30" customHeight="1" x14ac:dyDescent="0.3">
      <c r="A52" s="508"/>
      <c r="B52" s="500" t="s">
        <v>5904</v>
      </c>
      <c r="C52" s="500" t="s">
        <v>5905</v>
      </c>
      <c r="D52" s="351" t="s">
        <v>5910</v>
      </c>
      <c r="E52" s="351" t="s">
        <v>5912</v>
      </c>
      <c r="F52" s="351" t="s">
        <v>5293</v>
      </c>
      <c r="G52" s="501"/>
      <c r="H52" s="48"/>
    </row>
    <row r="53" spans="1:8" ht="22.2" customHeight="1" x14ac:dyDescent="0.3">
      <c r="A53" s="508"/>
      <c r="B53" s="500"/>
      <c r="C53" s="500"/>
      <c r="D53" s="351" t="s">
        <v>5909</v>
      </c>
      <c r="E53" s="351" t="s">
        <v>5913</v>
      </c>
      <c r="F53" s="351" t="s">
        <v>5293</v>
      </c>
      <c r="G53" s="501"/>
      <c r="H53" s="48"/>
    </row>
    <row r="54" spans="1:8" ht="21.6" customHeight="1" x14ac:dyDescent="0.3">
      <c r="A54" s="508"/>
      <c r="B54" s="500"/>
      <c r="C54" s="500"/>
      <c r="D54" s="369" t="s">
        <v>5906</v>
      </c>
      <c r="E54" s="351" t="s">
        <v>5911</v>
      </c>
      <c r="F54" s="351" t="s">
        <v>5293</v>
      </c>
      <c r="G54" s="501"/>
      <c r="H54" s="48"/>
    </row>
    <row r="55" spans="1:8" ht="26.4" customHeight="1" x14ac:dyDescent="0.3">
      <c r="A55" s="508" t="s">
        <v>5899</v>
      </c>
      <c r="B55" s="500" t="s">
        <v>5904</v>
      </c>
      <c r="C55" s="500" t="s">
        <v>5905</v>
      </c>
      <c r="D55" s="351" t="s">
        <v>5916</v>
      </c>
      <c r="E55" s="351" t="s">
        <v>5917</v>
      </c>
      <c r="F55" s="351" t="s">
        <v>5293</v>
      </c>
      <c r="G55" s="506">
        <v>84</v>
      </c>
      <c r="H55" s="48"/>
    </row>
    <row r="56" spans="1:8" ht="20.399999999999999" customHeight="1" x14ac:dyDescent="0.3">
      <c r="A56" s="508"/>
      <c r="B56" s="500"/>
      <c r="C56" s="500"/>
      <c r="D56" s="351" t="s">
        <v>5915</v>
      </c>
      <c r="E56" s="351" t="s">
        <v>5918</v>
      </c>
      <c r="F56" s="351" t="s">
        <v>5293</v>
      </c>
      <c r="G56" s="507"/>
      <c r="H56" s="48"/>
    </row>
    <row r="57" spans="1:8" ht="21" customHeight="1" x14ac:dyDescent="0.3">
      <c r="A57" s="509"/>
      <c r="B57" s="498"/>
      <c r="C57" s="498"/>
      <c r="D57" s="366" t="s">
        <v>5914</v>
      </c>
      <c r="E57" s="366" t="s">
        <v>5911</v>
      </c>
      <c r="F57" s="366" t="s">
        <v>5293</v>
      </c>
      <c r="G57" s="507"/>
      <c r="H57" s="365"/>
    </row>
    <row r="58" spans="1:8" ht="26.4" x14ac:dyDescent="0.3">
      <c r="A58" s="508" t="s">
        <v>5919</v>
      </c>
      <c r="B58" s="500" t="s">
        <v>5920</v>
      </c>
      <c r="C58" s="500" t="s">
        <v>5921</v>
      </c>
      <c r="D58" s="351" t="s">
        <v>5926</v>
      </c>
      <c r="E58" s="351" t="s">
        <v>5927</v>
      </c>
      <c r="F58" s="351" t="s">
        <v>5290</v>
      </c>
      <c r="G58" s="506">
        <v>85</v>
      </c>
      <c r="H58" s="48"/>
    </row>
    <row r="59" spans="1:8" ht="33" customHeight="1" x14ac:dyDescent="0.3">
      <c r="A59" s="508"/>
      <c r="B59" s="500"/>
      <c r="C59" s="500"/>
      <c r="D59" s="351" t="s">
        <v>5610</v>
      </c>
      <c r="E59" s="351" t="s">
        <v>5928</v>
      </c>
      <c r="F59" s="351" t="s">
        <v>5290</v>
      </c>
      <c r="G59" s="507"/>
      <c r="H59" s="48"/>
    </row>
    <row r="60" spans="1:8" ht="40.799999999999997" customHeight="1" x14ac:dyDescent="0.3">
      <c r="A60" s="508"/>
      <c r="B60" s="500"/>
      <c r="C60" s="500" t="s">
        <v>5922</v>
      </c>
      <c r="D60" s="351" t="s">
        <v>5929</v>
      </c>
      <c r="E60" s="351" t="s">
        <v>5923</v>
      </c>
      <c r="F60" s="351" t="s">
        <v>5293</v>
      </c>
      <c r="G60" s="507"/>
      <c r="H60" s="48"/>
    </row>
    <row r="61" spans="1:8" ht="40.799999999999997" customHeight="1" x14ac:dyDescent="0.3">
      <c r="A61" s="508"/>
      <c r="B61" s="500"/>
      <c r="C61" s="500"/>
      <c r="D61" s="351" t="s">
        <v>5930</v>
      </c>
      <c r="E61" s="351"/>
      <c r="F61" s="351" t="s">
        <v>5293</v>
      </c>
      <c r="G61" s="507"/>
      <c r="H61" s="48"/>
    </row>
    <row r="62" spans="1:8" ht="40.799999999999997" customHeight="1" x14ac:dyDescent="0.3">
      <c r="A62" s="508"/>
      <c r="B62" s="500" t="s">
        <v>5924</v>
      </c>
      <c r="C62" s="500" t="s">
        <v>5925</v>
      </c>
      <c r="D62" s="351" t="s">
        <v>5931</v>
      </c>
      <c r="E62" s="351" t="s">
        <v>5933</v>
      </c>
      <c r="F62" s="351" t="s">
        <v>5290</v>
      </c>
      <c r="G62" s="507"/>
      <c r="H62" s="48"/>
    </row>
    <row r="63" spans="1:8" ht="28.2" customHeight="1" thickBot="1" x14ac:dyDescent="0.35">
      <c r="A63" s="508"/>
      <c r="B63" s="498"/>
      <c r="C63" s="498"/>
      <c r="D63" s="366" t="s">
        <v>5932</v>
      </c>
      <c r="E63" s="366" t="s">
        <v>5532</v>
      </c>
      <c r="F63" s="366" t="s">
        <v>5290</v>
      </c>
      <c r="G63" s="507"/>
      <c r="H63" s="365"/>
    </row>
    <row r="64" spans="1:8" ht="31.8" customHeight="1" x14ac:dyDescent="0.3">
      <c r="A64" s="528" t="s">
        <v>5919</v>
      </c>
      <c r="B64" s="508" t="s">
        <v>5924</v>
      </c>
      <c r="C64" s="500" t="s">
        <v>5925</v>
      </c>
      <c r="D64" s="351" t="s">
        <v>5937</v>
      </c>
      <c r="E64" s="351" t="s">
        <v>5399</v>
      </c>
      <c r="F64" s="351" t="s">
        <v>5290</v>
      </c>
      <c r="G64" s="506">
        <v>86</v>
      </c>
      <c r="H64" s="48"/>
    </row>
    <row r="65" spans="1:8" ht="31.8" customHeight="1" x14ac:dyDescent="0.3">
      <c r="A65" s="529"/>
      <c r="B65" s="508"/>
      <c r="C65" s="500"/>
      <c r="D65" s="351" t="s">
        <v>5938</v>
      </c>
      <c r="E65" s="351" t="s">
        <v>5843</v>
      </c>
      <c r="F65" s="351" t="s">
        <v>5290</v>
      </c>
      <c r="G65" s="507"/>
      <c r="H65" s="48"/>
    </row>
    <row r="66" spans="1:8" ht="40.799999999999997" customHeight="1" x14ac:dyDescent="0.3">
      <c r="A66" s="529"/>
      <c r="B66" s="508"/>
      <c r="C66" s="500" t="s">
        <v>5934</v>
      </c>
      <c r="D66" s="351" t="s">
        <v>5939</v>
      </c>
      <c r="E66" s="351" t="s">
        <v>5941</v>
      </c>
      <c r="F66" s="351" t="s">
        <v>5293</v>
      </c>
      <c r="G66" s="507"/>
      <c r="H66" s="48"/>
    </row>
    <row r="67" spans="1:8" ht="37.200000000000003" customHeight="1" x14ac:dyDescent="0.3">
      <c r="A67" s="529"/>
      <c r="B67" s="508"/>
      <c r="C67" s="500"/>
      <c r="D67" s="351" t="s">
        <v>5940</v>
      </c>
      <c r="E67" s="351" t="s">
        <v>5942</v>
      </c>
      <c r="F67" s="351" t="s">
        <v>5293</v>
      </c>
      <c r="G67" s="507"/>
      <c r="H67" s="48"/>
    </row>
    <row r="68" spans="1:8" ht="40.799999999999997" customHeight="1" thickBot="1" x14ac:dyDescent="0.35">
      <c r="A68" s="530"/>
      <c r="B68" s="508"/>
      <c r="C68" s="351" t="s">
        <v>5935</v>
      </c>
      <c r="D68" s="351" t="s">
        <v>5711</v>
      </c>
      <c r="E68" s="351" t="s">
        <v>5936</v>
      </c>
      <c r="F68" s="351" t="s">
        <v>5293</v>
      </c>
      <c r="G68" s="510"/>
      <c r="H68" s="48"/>
    </row>
    <row r="69" spans="1:8" ht="45.6" customHeight="1" thickBot="1" x14ac:dyDescent="0.35">
      <c r="A69" s="519" t="s">
        <v>5919</v>
      </c>
      <c r="B69" s="523" t="s">
        <v>5943</v>
      </c>
      <c r="C69" s="523" t="s">
        <v>5944</v>
      </c>
      <c r="D69" s="364" t="s">
        <v>5948</v>
      </c>
      <c r="E69" s="364" t="s">
        <v>5951</v>
      </c>
      <c r="F69" s="364" t="s">
        <v>5290</v>
      </c>
      <c r="G69" s="521">
        <v>87</v>
      </c>
      <c r="H69" s="371"/>
    </row>
    <row r="70" spans="1:8" ht="45.6" customHeight="1" thickBot="1" x14ac:dyDescent="0.35">
      <c r="A70" s="520"/>
      <c r="B70" s="524"/>
      <c r="C70" s="524"/>
      <c r="D70" s="364" t="s">
        <v>5950</v>
      </c>
      <c r="E70" s="364" t="s">
        <v>5952</v>
      </c>
      <c r="F70" s="364" t="s">
        <v>5290</v>
      </c>
      <c r="G70" s="522"/>
      <c r="H70" s="371"/>
    </row>
    <row r="71" spans="1:8" ht="45.6" customHeight="1" thickBot="1" x14ac:dyDescent="0.35">
      <c r="A71" s="520"/>
      <c r="B71" s="524"/>
      <c r="C71" s="525"/>
      <c r="D71" s="364" t="s">
        <v>5949</v>
      </c>
      <c r="E71" s="364" t="s">
        <v>5708</v>
      </c>
      <c r="F71" s="364" t="s">
        <v>5290</v>
      </c>
      <c r="G71" s="522"/>
      <c r="H71" s="371"/>
    </row>
    <row r="72" spans="1:8" ht="56.4" customHeight="1" x14ac:dyDescent="0.3">
      <c r="A72" s="520"/>
      <c r="B72" s="524"/>
      <c r="C72" s="370" t="s">
        <v>5945</v>
      </c>
      <c r="D72" s="370" t="s">
        <v>5946</v>
      </c>
      <c r="E72" s="370" t="s">
        <v>5947</v>
      </c>
      <c r="F72" s="370" t="s">
        <v>5293</v>
      </c>
      <c r="G72" s="522"/>
      <c r="H72" s="365"/>
    </row>
    <row r="73" spans="1:8" ht="21" customHeight="1" x14ac:dyDescent="0.3">
      <c r="A73" s="509" t="s">
        <v>5953</v>
      </c>
      <c r="B73" s="509" t="s">
        <v>5954</v>
      </c>
      <c r="C73" s="500" t="s">
        <v>5955</v>
      </c>
      <c r="D73" s="351" t="s">
        <v>5957</v>
      </c>
      <c r="E73" s="351" t="s">
        <v>5960</v>
      </c>
      <c r="F73" s="351" t="s">
        <v>5290</v>
      </c>
      <c r="G73" s="506">
        <v>88</v>
      </c>
      <c r="H73" s="48"/>
    </row>
    <row r="74" spans="1:8" ht="39.6" x14ac:dyDescent="0.3">
      <c r="A74" s="526"/>
      <c r="B74" s="526"/>
      <c r="C74" s="500"/>
      <c r="D74" s="351" t="s">
        <v>5959</v>
      </c>
      <c r="E74" s="351" t="s">
        <v>5961</v>
      </c>
      <c r="F74" s="351" t="s">
        <v>5290</v>
      </c>
      <c r="G74" s="507"/>
      <c r="H74" s="48"/>
    </row>
    <row r="75" spans="1:8" ht="33.6" customHeight="1" x14ac:dyDescent="0.3">
      <c r="A75" s="526"/>
      <c r="B75" s="526"/>
      <c r="C75" s="500"/>
      <c r="D75" s="351" t="s">
        <v>5958</v>
      </c>
      <c r="E75" s="351" t="s">
        <v>5708</v>
      </c>
      <c r="F75" s="351" t="s">
        <v>5290</v>
      </c>
      <c r="G75" s="507"/>
      <c r="H75" s="48"/>
    </row>
    <row r="76" spans="1:8" ht="37.200000000000003" customHeight="1" x14ac:dyDescent="0.3">
      <c r="A76" s="526"/>
      <c r="B76" s="526"/>
      <c r="C76" s="498" t="s">
        <v>5956</v>
      </c>
      <c r="D76" s="351" t="s">
        <v>5711</v>
      </c>
      <c r="E76" s="351" t="s">
        <v>5529</v>
      </c>
      <c r="F76" s="351" t="s">
        <v>5293</v>
      </c>
      <c r="G76" s="507"/>
      <c r="H76" s="48"/>
    </row>
    <row r="77" spans="1:8" ht="28.8" customHeight="1" x14ac:dyDescent="0.3">
      <c r="A77" s="527"/>
      <c r="B77" s="527"/>
      <c r="C77" s="499"/>
      <c r="D77" s="351" t="s">
        <v>5712</v>
      </c>
      <c r="E77" s="351" t="s">
        <v>5962</v>
      </c>
      <c r="F77" s="351" t="s">
        <v>5293</v>
      </c>
      <c r="G77" s="510"/>
      <c r="H77" s="48"/>
    </row>
  </sheetData>
  <mergeCells count="73">
    <mergeCell ref="A1:E1"/>
    <mergeCell ref="G1:H1"/>
    <mergeCell ref="A2:H2"/>
    <mergeCell ref="G4:G5"/>
    <mergeCell ref="G6:G10"/>
    <mergeCell ref="A4:A8"/>
    <mergeCell ref="A9:A10"/>
    <mergeCell ref="G11:G13"/>
    <mergeCell ref="A11:A13"/>
    <mergeCell ref="C12:C13"/>
    <mergeCell ref="B12:B13"/>
    <mergeCell ref="G14:G19"/>
    <mergeCell ref="A16:A19"/>
    <mergeCell ref="B17:B19"/>
    <mergeCell ref="C17:C19"/>
    <mergeCell ref="G26:G32"/>
    <mergeCell ref="G20:G25"/>
    <mergeCell ref="B20:B22"/>
    <mergeCell ref="A20:A25"/>
    <mergeCell ref="B23:B25"/>
    <mergeCell ref="C24:C25"/>
    <mergeCell ref="A26:A32"/>
    <mergeCell ref="B26:B27"/>
    <mergeCell ref="C26:C27"/>
    <mergeCell ref="B28:B32"/>
    <mergeCell ref="C28:C32"/>
    <mergeCell ref="A33:A35"/>
    <mergeCell ref="B33:B35"/>
    <mergeCell ref="G33:G35"/>
    <mergeCell ref="A36:A38"/>
    <mergeCell ref="B36:B38"/>
    <mergeCell ref="G36:G38"/>
    <mergeCell ref="A39:H39"/>
    <mergeCell ref="A41:A43"/>
    <mergeCell ref="B41:B43"/>
    <mergeCell ref="C41:C43"/>
    <mergeCell ref="B45:B46"/>
    <mergeCell ref="C45:C46"/>
    <mergeCell ref="A44:A48"/>
    <mergeCell ref="B47:B48"/>
    <mergeCell ref="C47:C48"/>
    <mergeCell ref="G41:G48"/>
    <mergeCell ref="G49:G54"/>
    <mergeCell ref="A55:A57"/>
    <mergeCell ref="B55:B57"/>
    <mergeCell ref="C55:C57"/>
    <mergeCell ref="G55:G57"/>
    <mergeCell ref="B49:B51"/>
    <mergeCell ref="C50:C51"/>
    <mergeCell ref="C52:C54"/>
    <mergeCell ref="A49:A54"/>
    <mergeCell ref="B52:B54"/>
    <mergeCell ref="G58:G63"/>
    <mergeCell ref="A64:A68"/>
    <mergeCell ref="B64:B68"/>
    <mergeCell ref="C66:C67"/>
    <mergeCell ref="C64:C65"/>
    <mergeCell ref="G64:G68"/>
    <mergeCell ref="C58:C59"/>
    <mergeCell ref="C60:C61"/>
    <mergeCell ref="B58:B61"/>
    <mergeCell ref="B62:B63"/>
    <mergeCell ref="A58:A63"/>
    <mergeCell ref="C62:C63"/>
    <mergeCell ref="A69:A72"/>
    <mergeCell ref="G69:G72"/>
    <mergeCell ref="B69:B72"/>
    <mergeCell ref="C69:C71"/>
    <mergeCell ref="C73:C75"/>
    <mergeCell ref="A73:A77"/>
    <mergeCell ref="B73:B77"/>
    <mergeCell ref="C76:C77"/>
    <mergeCell ref="G73:G7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39953-F034-46F8-BE52-D8C2D848DD16}">
  <sheetPr codeName="Sheet7"/>
  <dimension ref="A1:K11"/>
  <sheetViews>
    <sheetView zoomScale="120" zoomScaleNormal="120" workbookViewId="0">
      <pane ySplit="3" topLeftCell="A4" activePane="bottomLeft" state="frozen"/>
      <selection pane="bottomLeft" activeCell="C4" sqref="C4"/>
    </sheetView>
  </sheetViews>
  <sheetFormatPr defaultColWidth="8.88671875" defaultRowHeight="14.4" x14ac:dyDescent="0.3"/>
  <cols>
    <col min="1" max="1" width="6" style="7" customWidth="1"/>
    <col min="2" max="2" width="18.6640625" style="21" customWidth="1"/>
    <col min="3" max="3" width="77" style="8" customWidth="1"/>
    <col min="4" max="4" width="15.6640625" style="34" customWidth="1"/>
    <col min="5" max="6" width="15" style="20" customWidth="1"/>
    <col min="7" max="7" width="12.6640625" style="20" customWidth="1"/>
    <col min="8" max="8" width="20.88671875" style="20" bestFit="1" customWidth="1"/>
    <col min="9" max="9" width="14.33203125" style="11" bestFit="1" customWidth="1"/>
    <col min="10" max="16384" width="8.88671875" style="4"/>
  </cols>
  <sheetData>
    <row r="1" spans="1:11" ht="45.6" customHeight="1" x14ac:dyDescent="0.3">
      <c r="A1" s="540" t="s">
        <v>3265</v>
      </c>
      <c r="B1" s="540"/>
      <c r="C1" s="540"/>
      <c r="D1" s="540"/>
      <c r="E1" s="540"/>
      <c r="F1" s="540"/>
      <c r="G1" s="540"/>
      <c r="H1" s="540"/>
      <c r="I1" s="540"/>
    </row>
    <row r="2" spans="1:11" s="5" customFormat="1" ht="33.6" customHeight="1" x14ac:dyDescent="0.3">
      <c r="A2" s="493" t="s">
        <v>3864</v>
      </c>
      <c r="B2" s="493"/>
      <c r="C2" s="122" t="s">
        <v>3865</v>
      </c>
      <c r="D2" s="28"/>
      <c r="E2" s="46"/>
      <c r="F2" s="45"/>
      <c r="G2" s="17"/>
      <c r="H2" s="17"/>
      <c r="I2" s="12"/>
    </row>
    <row r="3" spans="1:11" s="3" customFormat="1" ht="34.200000000000003" customHeight="1" x14ac:dyDescent="0.3">
      <c r="A3" s="1" t="s">
        <v>3271</v>
      </c>
      <c r="B3" s="2" t="s">
        <v>0</v>
      </c>
      <c r="C3" s="2" t="s">
        <v>1</v>
      </c>
      <c r="D3" s="2" t="s">
        <v>2</v>
      </c>
      <c r="E3" s="24" t="s">
        <v>3449</v>
      </c>
      <c r="F3" s="24" t="s">
        <v>3450</v>
      </c>
      <c r="G3" s="18" t="s">
        <v>3446</v>
      </c>
      <c r="H3" s="24" t="s">
        <v>3753</v>
      </c>
      <c r="I3" s="25" t="s">
        <v>3267</v>
      </c>
      <c r="J3" s="29"/>
      <c r="K3" s="29"/>
    </row>
    <row r="4" spans="1:11" ht="45.6" customHeight="1" x14ac:dyDescent="0.3">
      <c r="A4" s="30">
        <v>1</v>
      </c>
      <c r="B4" s="10" t="s">
        <v>645</v>
      </c>
      <c r="C4" s="6" t="s">
        <v>646</v>
      </c>
      <c r="D4" s="33" t="s">
        <v>3348</v>
      </c>
      <c r="E4" s="19" t="s">
        <v>647</v>
      </c>
      <c r="F4" s="19" t="s">
        <v>648</v>
      </c>
      <c r="G4" s="16" t="s">
        <v>3447</v>
      </c>
      <c r="H4" s="16"/>
      <c r="I4" s="13"/>
    </row>
    <row r="5" spans="1:11" ht="42.6" customHeight="1" x14ac:dyDescent="0.3">
      <c r="A5" s="30">
        <f>A4+1</f>
        <v>2</v>
      </c>
      <c r="B5" s="10" t="s">
        <v>957</v>
      </c>
      <c r="C5" s="6" t="s">
        <v>958</v>
      </c>
      <c r="D5" s="32" t="s">
        <v>3302</v>
      </c>
      <c r="E5" s="19" t="s">
        <v>959</v>
      </c>
      <c r="F5" s="19" t="s">
        <v>959</v>
      </c>
      <c r="G5" s="16" t="s">
        <v>3447</v>
      </c>
      <c r="H5" s="16"/>
      <c r="I5" s="13"/>
    </row>
    <row r="6" spans="1:11" ht="42.6" customHeight="1" x14ac:dyDescent="0.3">
      <c r="A6" s="30">
        <f t="shared" ref="A6:A8" si="0">A5+1</f>
        <v>3</v>
      </c>
      <c r="B6" s="14" t="s">
        <v>1562</v>
      </c>
      <c r="C6" s="6" t="s">
        <v>1563</v>
      </c>
      <c r="D6" s="32" t="s">
        <v>3309</v>
      </c>
      <c r="E6" s="16" t="s">
        <v>1564</v>
      </c>
      <c r="F6" s="16" t="s">
        <v>1526</v>
      </c>
      <c r="G6" s="16" t="s">
        <v>3447</v>
      </c>
      <c r="H6" s="16"/>
      <c r="I6" s="13"/>
    </row>
    <row r="7" spans="1:11" ht="39" customHeight="1" x14ac:dyDescent="0.3">
      <c r="A7" s="30">
        <f t="shared" si="0"/>
        <v>4</v>
      </c>
      <c r="B7" s="10" t="s">
        <v>2001</v>
      </c>
      <c r="C7" s="6" t="s">
        <v>2002</v>
      </c>
      <c r="D7" s="33" t="s">
        <v>3348</v>
      </c>
      <c r="E7" s="19" t="s">
        <v>2003</v>
      </c>
      <c r="F7" s="19" t="s">
        <v>2004</v>
      </c>
      <c r="G7" s="16" t="s">
        <v>3447</v>
      </c>
      <c r="H7" s="16"/>
      <c r="I7" s="13"/>
    </row>
    <row r="8" spans="1:11" ht="28.95" customHeight="1" x14ac:dyDescent="0.3">
      <c r="A8" s="30">
        <f t="shared" si="0"/>
        <v>5</v>
      </c>
      <c r="B8" s="10" t="s">
        <v>2047</v>
      </c>
      <c r="C8" s="6" t="s">
        <v>2048</v>
      </c>
      <c r="D8" s="32" t="s">
        <v>3302</v>
      </c>
      <c r="E8" s="19" t="s">
        <v>2049</v>
      </c>
      <c r="F8" s="19" t="s">
        <v>1985</v>
      </c>
      <c r="G8" s="16" t="s">
        <v>3447</v>
      </c>
      <c r="H8" s="16"/>
      <c r="I8" s="13"/>
    </row>
    <row r="9" spans="1:11" ht="33.6" customHeight="1" x14ac:dyDescent="0.3">
      <c r="A9" s="30">
        <f t="shared" ref="A9:A11" si="1">A8+1</f>
        <v>6</v>
      </c>
      <c r="B9" s="10" t="s">
        <v>2236</v>
      </c>
      <c r="C9" s="6" t="s">
        <v>2237</v>
      </c>
      <c r="D9" s="33" t="s">
        <v>3434</v>
      </c>
      <c r="E9" s="19" t="s">
        <v>2238</v>
      </c>
      <c r="F9" s="19" t="s">
        <v>1985</v>
      </c>
      <c r="G9" s="16" t="s">
        <v>3447</v>
      </c>
      <c r="H9" s="16"/>
      <c r="I9" s="13"/>
    </row>
    <row r="10" spans="1:11" ht="36.6" customHeight="1" x14ac:dyDescent="0.3">
      <c r="A10" s="30">
        <f t="shared" si="1"/>
        <v>7</v>
      </c>
      <c r="B10" s="10" t="s">
        <v>2289</v>
      </c>
      <c r="C10" s="6" t="s">
        <v>2290</v>
      </c>
      <c r="D10" s="33" t="s">
        <v>3302</v>
      </c>
      <c r="E10" s="19" t="s">
        <v>2291</v>
      </c>
      <c r="F10" s="19" t="s">
        <v>2292</v>
      </c>
      <c r="G10" s="16" t="s">
        <v>3447</v>
      </c>
      <c r="H10" s="37"/>
      <c r="I10" s="13"/>
    </row>
    <row r="11" spans="1:11" ht="38.4" customHeight="1" x14ac:dyDescent="0.3">
      <c r="A11" s="30">
        <f t="shared" si="1"/>
        <v>8</v>
      </c>
      <c r="B11" s="14" t="s">
        <v>2805</v>
      </c>
      <c r="C11" s="6" t="s">
        <v>2806</v>
      </c>
      <c r="D11" s="32" t="s">
        <v>3309</v>
      </c>
      <c r="E11" s="16" t="s">
        <v>2801</v>
      </c>
      <c r="F11" s="16" t="s">
        <v>2807</v>
      </c>
      <c r="G11" s="16" t="s">
        <v>3447</v>
      </c>
      <c r="H11" s="19"/>
      <c r="I11" s="13"/>
    </row>
  </sheetData>
  <sheetProtection formatCells="0" formatColumns="0" formatRows="0" insertColumns="0" insertRows="0" insertHyperlinks="0" deleteColumns="0" deleteRows="0" sort="0" autoFilter="0" pivotTables="0"/>
  <autoFilter ref="A3:I9" xr:uid="{00000000-0009-0000-0000-000001000000}"/>
  <mergeCells count="2">
    <mergeCell ref="A1:I1"/>
    <mergeCell ref="A2:B2"/>
  </mergeCells>
  <dataValidations disablePrompts="1" count="1">
    <dataValidation type="list" allowBlank="1" showInputMessage="1" showErrorMessage="1" sqref="G4:G11" xr:uid="{8B8AEF28-03CD-4907-AC5E-EB0B95A6496D}">
      <formula1>"Chưa hiệu lực, Đang hiệu lực, Hết hiệu lực, Không còn phù hợp"</formula1>
    </dataValidation>
  </dataValidations>
  <hyperlinks>
    <hyperlink ref="C2" r:id="rId1" xr:uid="{4EED9521-FA34-46E8-B38A-B9925A751D0C}"/>
  </hyperlinks>
  <pageMargins left="0.7" right="0.7" top="0.75" bottom="0.75" header="0.3" footer="0.3"/>
  <pageSetup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9B93A4-0EF4-4494-98E8-825CF1515314}">
  <sheetPr codeName="Sheet8"/>
  <dimension ref="A1:K11"/>
  <sheetViews>
    <sheetView zoomScale="110" zoomScaleNormal="110" workbookViewId="0">
      <pane ySplit="3" topLeftCell="A4" activePane="bottomLeft" state="frozen"/>
      <selection pane="bottomLeft" activeCell="E3" sqref="E1:E1048576"/>
    </sheetView>
  </sheetViews>
  <sheetFormatPr defaultColWidth="8.88671875" defaultRowHeight="14.4" x14ac:dyDescent="0.3"/>
  <cols>
    <col min="1" max="1" width="6" style="7" customWidth="1"/>
    <col min="2" max="2" width="18.6640625" style="21" customWidth="1"/>
    <col min="3" max="3" width="77" style="8" customWidth="1"/>
    <col min="4" max="4" width="15.6640625" style="34" customWidth="1"/>
    <col min="5" max="5" width="19.88671875" style="20" customWidth="1"/>
    <col min="6" max="6" width="12.33203125" style="20" customWidth="1"/>
    <col min="7" max="7" width="12.6640625" style="20" customWidth="1"/>
    <col min="8" max="8" width="20.88671875" style="20" bestFit="1" customWidth="1"/>
    <col min="9" max="9" width="14.33203125" style="11" bestFit="1" customWidth="1"/>
    <col min="10" max="16384" width="8.88671875" style="4"/>
  </cols>
  <sheetData>
    <row r="1" spans="1:11" ht="45.6" customHeight="1" x14ac:dyDescent="0.3">
      <c r="A1" s="540" t="s">
        <v>3265</v>
      </c>
      <c r="B1" s="540"/>
      <c r="C1" s="540"/>
      <c r="D1" s="540"/>
      <c r="E1" s="540"/>
      <c r="F1" s="540"/>
      <c r="G1" s="540"/>
      <c r="H1" s="540"/>
      <c r="I1" s="540"/>
    </row>
    <row r="2" spans="1:11" s="5" customFormat="1" ht="24.6" customHeight="1" x14ac:dyDescent="0.3">
      <c r="A2" s="493" t="s">
        <v>3864</v>
      </c>
      <c r="B2" s="493"/>
      <c r="C2" s="39" t="s">
        <v>3875</v>
      </c>
      <c r="D2" s="47"/>
      <c r="E2" s="541"/>
      <c r="F2" s="541"/>
      <c r="G2" s="17"/>
      <c r="H2" s="17"/>
      <c r="I2" s="12"/>
    </row>
    <row r="3" spans="1:11" s="3" customFormat="1" ht="34.200000000000003" customHeight="1" x14ac:dyDescent="0.3">
      <c r="A3" s="1" t="s">
        <v>3271</v>
      </c>
      <c r="B3" s="2" t="s">
        <v>0</v>
      </c>
      <c r="C3" s="2" t="s">
        <v>1</v>
      </c>
      <c r="D3" s="2" t="s">
        <v>2</v>
      </c>
      <c r="E3" s="24" t="s">
        <v>3449</v>
      </c>
      <c r="F3" s="24" t="s">
        <v>3450</v>
      </c>
      <c r="G3" s="18" t="s">
        <v>3446</v>
      </c>
      <c r="H3" s="24" t="s">
        <v>3753</v>
      </c>
      <c r="I3" s="25" t="s">
        <v>3267</v>
      </c>
      <c r="J3" s="29"/>
      <c r="K3" s="29"/>
    </row>
    <row r="4" spans="1:11" ht="45.6" customHeight="1" x14ac:dyDescent="0.3">
      <c r="A4" s="30">
        <v>1</v>
      </c>
      <c r="B4" s="10" t="s">
        <v>152</v>
      </c>
      <c r="C4" s="22" t="s">
        <v>153</v>
      </c>
      <c r="D4" s="33" t="s">
        <v>3524</v>
      </c>
      <c r="E4" s="19" t="s">
        <v>134</v>
      </c>
      <c r="F4" s="19" t="s">
        <v>24</v>
      </c>
      <c r="G4" s="16" t="s">
        <v>3447</v>
      </c>
      <c r="H4" s="16"/>
      <c r="I4" s="13"/>
    </row>
    <row r="5" spans="1:11" ht="28.8" x14ac:dyDescent="0.3">
      <c r="A5" s="30">
        <f t="shared" ref="A5:A10" si="0">A4+1</f>
        <v>2</v>
      </c>
      <c r="B5" s="10" t="s">
        <v>957</v>
      </c>
      <c r="C5" s="22" t="s">
        <v>958</v>
      </c>
      <c r="D5" s="32" t="s">
        <v>3302</v>
      </c>
      <c r="E5" s="19" t="s">
        <v>959</v>
      </c>
      <c r="F5" s="19" t="s">
        <v>959</v>
      </c>
      <c r="G5" s="16" t="s">
        <v>3447</v>
      </c>
      <c r="H5" s="16"/>
      <c r="I5" s="13"/>
    </row>
    <row r="6" spans="1:11" ht="38.4" customHeight="1" x14ac:dyDescent="0.3">
      <c r="A6" s="30">
        <f t="shared" si="0"/>
        <v>3</v>
      </c>
      <c r="B6" s="10" t="s">
        <v>2001</v>
      </c>
      <c r="C6" s="22" t="s">
        <v>2002</v>
      </c>
      <c r="D6" s="33" t="s">
        <v>3348</v>
      </c>
      <c r="E6" s="19" t="s">
        <v>2003</v>
      </c>
      <c r="F6" s="19" t="s">
        <v>2004</v>
      </c>
      <c r="G6" s="16" t="s">
        <v>3447</v>
      </c>
      <c r="H6" s="16"/>
      <c r="I6" s="13"/>
    </row>
    <row r="7" spans="1:11" x14ac:dyDescent="0.3">
      <c r="A7" s="30">
        <f t="shared" si="0"/>
        <v>4</v>
      </c>
      <c r="B7" s="10" t="s">
        <v>2047</v>
      </c>
      <c r="C7" s="22" t="s">
        <v>2048</v>
      </c>
      <c r="D7" s="32" t="s">
        <v>3302</v>
      </c>
      <c r="E7" s="19" t="s">
        <v>2049</v>
      </c>
      <c r="F7" s="19" t="s">
        <v>1985</v>
      </c>
      <c r="G7" s="16" t="s">
        <v>3447</v>
      </c>
      <c r="H7" s="16"/>
      <c r="I7" s="13"/>
    </row>
    <row r="8" spans="1:11" ht="50.4" customHeight="1" x14ac:dyDescent="0.3">
      <c r="A8" s="30">
        <f t="shared" si="0"/>
        <v>5</v>
      </c>
      <c r="B8" s="10" t="s">
        <v>2052</v>
      </c>
      <c r="C8" s="22" t="s">
        <v>2053</v>
      </c>
      <c r="D8" s="33" t="s">
        <v>3524</v>
      </c>
      <c r="E8" s="19" t="s">
        <v>2049</v>
      </c>
      <c r="F8" s="19" t="s">
        <v>1985</v>
      </c>
      <c r="G8" s="16" t="s">
        <v>3447</v>
      </c>
      <c r="H8" s="16"/>
      <c r="I8" s="13"/>
    </row>
    <row r="9" spans="1:11" ht="52.95" customHeight="1" x14ac:dyDescent="0.3">
      <c r="A9" s="30">
        <f t="shared" si="0"/>
        <v>6</v>
      </c>
      <c r="B9" s="10" t="s">
        <v>2050</v>
      </c>
      <c r="C9" s="22" t="s">
        <v>2051</v>
      </c>
      <c r="D9" s="32" t="s">
        <v>3302</v>
      </c>
      <c r="E9" s="19" t="s">
        <v>2049</v>
      </c>
      <c r="F9" s="19" t="s">
        <v>1985</v>
      </c>
      <c r="G9" s="16" t="s">
        <v>3447</v>
      </c>
      <c r="H9" s="27" t="s">
        <v>1592</v>
      </c>
      <c r="I9" s="13"/>
    </row>
    <row r="10" spans="1:11" ht="33.6" customHeight="1" x14ac:dyDescent="0.3">
      <c r="A10" s="30">
        <f t="shared" si="0"/>
        <v>7</v>
      </c>
      <c r="B10" s="10" t="s">
        <v>2236</v>
      </c>
      <c r="C10" s="22" t="s">
        <v>2237</v>
      </c>
      <c r="D10" s="33" t="s">
        <v>3434</v>
      </c>
      <c r="E10" s="19" t="s">
        <v>2238</v>
      </c>
      <c r="F10" s="19" t="s">
        <v>1985</v>
      </c>
      <c r="G10" s="16" t="s">
        <v>3447</v>
      </c>
      <c r="H10" s="16"/>
      <c r="I10" s="13"/>
    </row>
    <row r="11" spans="1:11" ht="38.4" customHeight="1" x14ac:dyDescent="0.3">
      <c r="A11" s="30">
        <f t="shared" ref="A11" si="1">A10+1</f>
        <v>8</v>
      </c>
      <c r="B11" s="14"/>
      <c r="C11" s="22"/>
      <c r="D11" s="32"/>
      <c r="E11" s="16"/>
      <c r="F11" s="16"/>
      <c r="G11" s="16"/>
      <c r="H11" s="19"/>
      <c r="I11" s="13"/>
    </row>
  </sheetData>
  <sheetProtection formatCells="0" formatColumns="0" formatRows="0" insertColumns="0" insertRows="0" insertHyperlinks="0" deleteColumns="0" deleteRows="0" sort="0" autoFilter="0" pivotTables="0"/>
  <autoFilter ref="A3:I9" xr:uid="{00000000-0009-0000-0000-000001000000}"/>
  <mergeCells count="3">
    <mergeCell ref="A1:I1"/>
    <mergeCell ref="A2:B2"/>
    <mergeCell ref="E2:F2"/>
  </mergeCells>
  <dataValidations count="1">
    <dataValidation type="list" allowBlank="1" showInputMessage="1" showErrorMessage="1" sqref="G4:G11" xr:uid="{520E6DFC-C910-455B-AACB-758D25B2FABE}">
      <formula1>"Chưa hiệu lực, Đang hiệu lực, Hết hiệu lực, Không còn phù hợp"</formula1>
    </dataValidation>
  </dataValidations>
  <hyperlinks>
    <hyperlink ref="C4" r:id="rId1" xr:uid="{DFFECD8A-DF0C-4895-9949-1E5A60F46523}"/>
    <hyperlink ref="C5" r:id="rId2" xr:uid="{4230647E-0244-4372-BB16-62FEA02C7E33}"/>
    <hyperlink ref="C6" r:id="rId3" xr:uid="{4D0617ED-8C13-4B6B-9BD7-0CCB2DED1CFB}"/>
    <hyperlink ref="C7" r:id="rId4" xr:uid="{8521AAA6-DE3F-42AF-BC52-2679B17960BA}"/>
    <hyperlink ref="C8" r:id="rId5" xr:uid="{79597F41-7143-48BA-8829-491B32DF04F4}"/>
    <hyperlink ref="C9" r:id="rId6" xr:uid="{9D9FF433-3A78-47AC-8AFB-5688A509E9E5}"/>
    <hyperlink ref="H9" r:id="rId7" xr:uid="{5BEFBB14-AE8A-4884-BB67-A2F6BC9BC729}"/>
    <hyperlink ref="C10" r:id="rId8" xr:uid="{DB0D8602-7BE2-4BF4-95ED-80C451A857A7}"/>
    <hyperlink ref="C2" r:id="rId9" xr:uid="{4B44B695-A34C-41E5-9C33-7ADC64E2DD0C}"/>
  </hyperlinks>
  <pageMargins left="0.7" right="0.7" top="0.75" bottom="0.75" header="0.3" footer="0.3"/>
  <pageSetup orientation="portrait" r:id="rId1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C3B05F-83B5-4147-81AA-62D673D93BDE}">
  <sheetPr codeName="Sheet9"/>
  <dimension ref="A1:K13"/>
  <sheetViews>
    <sheetView zoomScale="120" zoomScaleNormal="120" workbookViewId="0">
      <pane ySplit="3" topLeftCell="A7" activePane="bottomLeft" state="frozen"/>
      <selection pane="bottomLeft" activeCell="F12" sqref="F12"/>
    </sheetView>
  </sheetViews>
  <sheetFormatPr defaultColWidth="8.88671875" defaultRowHeight="14.4" x14ac:dyDescent="0.3"/>
  <cols>
    <col min="1" max="1" width="6" style="7" customWidth="1"/>
    <col min="2" max="2" width="18.6640625" style="21" customWidth="1"/>
    <col min="3" max="3" width="77" style="8" customWidth="1"/>
    <col min="4" max="4" width="15.6640625" style="34" customWidth="1"/>
    <col min="5" max="5" width="13" style="20" customWidth="1"/>
    <col min="6" max="6" width="12.33203125" style="20" customWidth="1"/>
    <col min="7" max="7" width="12.6640625" style="20" customWidth="1"/>
    <col min="8" max="8" width="15.33203125" style="20" customWidth="1"/>
    <col min="9" max="9" width="14.33203125" style="11" hidden="1" customWidth="1"/>
    <col min="10" max="16384" width="8.88671875" style="4"/>
  </cols>
  <sheetData>
    <row r="1" spans="1:11" ht="45.6" customHeight="1" x14ac:dyDescent="0.3">
      <c r="A1" s="540" t="s">
        <v>3265</v>
      </c>
      <c r="B1" s="540"/>
      <c r="C1" s="540"/>
      <c r="D1" s="540"/>
      <c r="E1" s="540"/>
      <c r="F1" s="540"/>
      <c r="G1" s="540"/>
      <c r="H1" s="540"/>
      <c r="I1" s="540"/>
    </row>
    <row r="2" spans="1:11" s="5" customFormat="1" ht="24.6" customHeight="1" x14ac:dyDescent="0.3">
      <c r="A2" s="493" t="s">
        <v>3864</v>
      </c>
      <c r="B2" s="493"/>
      <c r="C2" s="44" t="s">
        <v>3874</v>
      </c>
      <c r="D2" s="47"/>
      <c r="E2" s="49"/>
      <c r="F2" s="17"/>
      <c r="G2" s="17"/>
      <c r="H2" s="17"/>
      <c r="I2" s="12"/>
    </row>
    <row r="3" spans="1:11" s="3" customFormat="1" ht="34.200000000000003" customHeight="1" x14ac:dyDescent="0.3">
      <c r="A3" s="1" t="s">
        <v>3271</v>
      </c>
      <c r="B3" s="2" t="s">
        <v>0</v>
      </c>
      <c r="C3" s="2" t="s">
        <v>1</v>
      </c>
      <c r="D3" s="2" t="s">
        <v>2</v>
      </c>
      <c r="E3" s="24" t="s">
        <v>3449</v>
      </c>
      <c r="F3" s="24" t="s">
        <v>3450</v>
      </c>
      <c r="G3" s="18" t="s">
        <v>3446</v>
      </c>
      <c r="H3" s="24" t="s">
        <v>3753</v>
      </c>
      <c r="I3" s="25" t="s">
        <v>3267</v>
      </c>
      <c r="J3" s="29"/>
      <c r="K3" s="29"/>
    </row>
    <row r="4" spans="1:11" ht="45.6" customHeight="1" x14ac:dyDescent="0.3">
      <c r="A4" s="30">
        <v>1</v>
      </c>
      <c r="B4" s="10" t="s">
        <v>1477</v>
      </c>
      <c r="C4" s="22" t="s">
        <v>1478</v>
      </c>
      <c r="D4" s="33" t="s">
        <v>3288</v>
      </c>
      <c r="E4" s="16" t="s">
        <v>1480</v>
      </c>
      <c r="F4" s="16" t="s">
        <v>1480</v>
      </c>
      <c r="G4" s="16" t="s">
        <v>3447</v>
      </c>
      <c r="H4" s="16"/>
      <c r="I4" s="13"/>
    </row>
    <row r="5" spans="1:11" ht="42.6" customHeight="1" x14ac:dyDescent="0.3">
      <c r="A5" s="30">
        <f>A4+1</f>
        <v>2</v>
      </c>
      <c r="B5" s="10" t="s">
        <v>1562</v>
      </c>
      <c r="C5" s="22" t="s">
        <v>1563</v>
      </c>
      <c r="D5" s="32" t="s">
        <v>3309</v>
      </c>
      <c r="E5" s="19" t="s">
        <v>1564</v>
      </c>
      <c r="F5" s="19" t="s">
        <v>1526</v>
      </c>
      <c r="G5" s="16" t="s">
        <v>3447</v>
      </c>
      <c r="H5" s="16"/>
      <c r="I5" s="13"/>
    </row>
    <row r="6" spans="1:11" ht="42.6" customHeight="1" x14ac:dyDescent="0.3">
      <c r="A6" s="30">
        <f t="shared" ref="A6:A13" si="0">A5+1</f>
        <v>3</v>
      </c>
      <c r="B6" s="10" t="s">
        <v>2047</v>
      </c>
      <c r="C6" s="22" t="s">
        <v>2048</v>
      </c>
      <c r="D6" s="32" t="s">
        <v>3302</v>
      </c>
      <c r="E6" s="19" t="s">
        <v>2049</v>
      </c>
      <c r="F6" s="19" t="s">
        <v>1985</v>
      </c>
      <c r="G6" s="16" t="s">
        <v>3447</v>
      </c>
      <c r="H6" s="16"/>
      <c r="I6" s="13"/>
    </row>
    <row r="7" spans="1:11" ht="52.2" customHeight="1" x14ac:dyDescent="0.3">
      <c r="A7" s="30">
        <f t="shared" si="0"/>
        <v>4</v>
      </c>
      <c r="B7" s="10" t="s">
        <v>2052</v>
      </c>
      <c r="C7" s="22" t="s">
        <v>2053</v>
      </c>
      <c r="D7" s="33" t="s">
        <v>3524</v>
      </c>
      <c r="E7" s="19" t="s">
        <v>2049</v>
      </c>
      <c r="F7" s="19" t="s">
        <v>1985</v>
      </c>
      <c r="G7" s="16" t="s">
        <v>3447</v>
      </c>
      <c r="H7" s="16"/>
      <c r="I7" s="13"/>
    </row>
    <row r="8" spans="1:11" ht="31.95" customHeight="1" x14ac:dyDescent="0.3">
      <c r="A8" s="30">
        <f t="shared" si="0"/>
        <v>5</v>
      </c>
      <c r="B8" s="10" t="s">
        <v>2236</v>
      </c>
      <c r="C8" s="22" t="s">
        <v>2237</v>
      </c>
      <c r="D8" s="33" t="s">
        <v>3434</v>
      </c>
      <c r="E8" s="19" t="s">
        <v>2238</v>
      </c>
      <c r="F8" s="19" t="s">
        <v>1985</v>
      </c>
      <c r="G8" s="16" t="s">
        <v>3447</v>
      </c>
      <c r="H8" s="16"/>
      <c r="I8" s="13"/>
    </row>
    <row r="9" spans="1:11" ht="33.6" customHeight="1" x14ac:dyDescent="0.3">
      <c r="A9" s="30">
        <f t="shared" si="0"/>
        <v>6</v>
      </c>
      <c r="B9" s="10" t="s">
        <v>3815</v>
      </c>
      <c r="C9" s="22" t="s">
        <v>3814</v>
      </c>
      <c r="D9" s="33" t="s">
        <v>3288</v>
      </c>
      <c r="E9" s="19" t="s">
        <v>3816</v>
      </c>
      <c r="F9" s="16" t="s">
        <v>3816</v>
      </c>
      <c r="G9" s="16" t="s">
        <v>3447</v>
      </c>
      <c r="H9" s="16"/>
      <c r="I9" s="13"/>
    </row>
    <row r="10" spans="1:11" ht="49.95" customHeight="1" x14ac:dyDescent="0.3">
      <c r="A10" s="30">
        <f t="shared" si="0"/>
        <v>7</v>
      </c>
      <c r="B10" s="10" t="s">
        <v>2596</v>
      </c>
      <c r="C10" s="22" t="s">
        <v>2597</v>
      </c>
      <c r="D10" s="32" t="s">
        <v>3309</v>
      </c>
      <c r="E10" s="19" t="s">
        <v>2594</v>
      </c>
      <c r="F10" s="19" t="s">
        <v>2595</v>
      </c>
      <c r="G10" s="16" t="s">
        <v>3447</v>
      </c>
      <c r="H10" s="37"/>
      <c r="I10" s="13"/>
    </row>
    <row r="11" spans="1:11" ht="49.95" customHeight="1" x14ac:dyDescent="0.3">
      <c r="A11" s="30">
        <f t="shared" si="0"/>
        <v>8</v>
      </c>
      <c r="B11" s="10" t="s">
        <v>3042</v>
      </c>
      <c r="C11" s="22" t="s">
        <v>3043</v>
      </c>
      <c r="D11" s="33" t="s">
        <v>3288</v>
      </c>
      <c r="E11" s="16" t="s">
        <v>2997</v>
      </c>
      <c r="F11" s="16" t="s">
        <v>2997</v>
      </c>
      <c r="G11" s="16" t="s">
        <v>3447</v>
      </c>
      <c r="H11" s="37"/>
      <c r="I11" s="13"/>
    </row>
    <row r="12" spans="1:11" ht="49.95" customHeight="1" x14ac:dyDescent="0.3">
      <c r="A12" s="30">
        <f t="shared" si="0"/>
        <v>9</v>
      </c>
      <c r="B12" s="10" t="s">
        <v>3044</v>
      </c>
      <c r="C12" s="22" t="s">
        <v>3045</v>
      </c>
      <c r="D12" s="33" t="s">
        <v>3288</v>
      </c>
      <c r="E12" s="16" t="s">
        <v>2997</v>
      </c>
      <c r="F12" s="16" t="s">
        <v>2997</v>
      </c>
      <c r="G12" s="16" t="s">
        <v>3447</v>
      </c>
      <c r="H12" s="37"/>
      <c r="I12" s="13"/>
    </row>
    <row r="13" spans="1:11" ht="49.95" customHeight="1" x14ac:dyDescent="0.3">
      <c r="A13" s="30">
        <f t="shared" si="0"/>
        <v>10</v>
      </c>
      <c r="B13" s="10" t="s">
        <v>3261</v>
      </c>
      <c r="C13" s="15" t="s">
        <v>3262</v>
      </c>
      <c r="D13" s="32" t="s">
        <v>3288</v>
      </c>
      <c r="E13" s="19">
        <v>28585</v>
      </c>
      <c r="F13" s="19">
        <v>28585</v>
      </c>
      <c r="G13" s="16" t="s">
        <v>3447</v>
      </c>
      <c r="H13" s="37"/>
      <c r="I13" s="13"/>
    </row>
  </sheetData>
  <sheetProtection formatCells="0" formatColumns="0" formatRows="0" insertColumns="0" insertRows="0" insertHyperlinks="0" deleteColumns="0" deleteRows="0" sort="0" autoFilter="0" pivotTables="0"/>
  <autoFilter ref="A3:I9" xr:uid="{00000000-0009-0000-0000-000001000000}"/>
  <mergeCells count="2">
    <mergeCell ref="A1:I1"/>
    <mergeCell ref="A2:B2"/>
  </mergeCells>
  <dataValidations count="1">
    <dataValidation type="list" allowBlank="1" showInputMessage="1" showErrorMessage="1" sqref="G4:G13" xr:uid="{DE354525-2D99-4E23-891A-D0BA1746CCB2}">
      <formula1>"Chưa hiệu lực, Đang hiệu lực, Hết hiệu lực, Không còn phù hợp"</formula1>
    </dataValidation>
  </dataValidations>
  <hyperlinks>
    <hyperlink ref="C2" r:id="rId1" xr:uid="{6EED2870-BDB1-4A2C-B803-4A891932FF91}"/>
    <hyperlink ref="C4" r:id="rId2" xr:uid="{47561054-9895-465D-BA29-A763574904D2}"/>
    <hyperlink ref="C5" r:id="rId3" xr:uid="{315EC0DB-AB57-482C-A882-5A8487F17625}"/>
    <hyperlink ref="C6" r:id="rId4" xr:uid="{DBC79936-68D4-481B-BC9C-6511FAF69E3C}"/>
    <hyperlink ref="C7" r:id="rId5" xr:uid="{1B57D16D-180B-47FE-8020-538F5A466183}"/>
    <hyperlink ref="C8" r:id="rId6" xr:uid="{944E72F2-CA52-40A1-9FD0-BB3495253EA0}"/>
    <hyperlink ref="C10" r:id="rId7" xr:uid="{2C4D7D13-1A15-4326-A50A-E143336A6B2E}"/>
    <hyperlink ref="C11" r:id="rId8" xr:uid="{50D3CAEB-EFA9-4CB9-9691-C1D81C9447D6}"/>
    <hyperlink ref="C12" r:id="rId9" xr:uid="{08458C25-9975-4F9A-A9BD-3A699AAC7003}"/>
    <hyperlink ref="C13" r:id="rId10" display="https://www.atld.vn/law/674/content" xr:uid="{6A75B253-55EE-4D6E-90D3-A78FC11AB1BC}"/>
  </hyperlinks>
  <pageMargins left="0.7" right="0.7" top="0.75" bottom="0.75" header="0.3" footer="0.3"/>
  <pageSetup orientation="portrait" r:id="rId1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58ACC-2B04-4D01-86E4-9326FB6976E1}">
  <sheetPr codeName="Sheet10"/>
  <dimension ref="A1:M17"/>
  <sheetViews>
    <sheetView zoomScaleNormal="100" workbookViewId="0">
      <pane ySplit="3" topLeftCell="A4" activePane="bottomLeft" state="frozen"/>
      <selection pane="bottomLeft" activeCell="G10" sqref="G10"/>
    </sheetView>
  </sheetViews>
  <sheetFormatPr defaultColWidth="8.88671875" defaultRowHeight="14.4" x14ac:dyDescent="0.3"/>
  <cols>
    <col min="1" max="1" width="6" style="7" customWidth="1"/>
    <col min="2" max="2" width="18.6640625" style="21" customWidth="1"/>
    <col min="3" max="3" width="11" style="21" customWidth="1"/>
    <col min="4" max="4" width="77" style="8" customWidth="1"/>
    <col min="5" max="5" width="14.44140625" style="8" customWidth="1"/>
    <col min="6" max="6" width="15.6640625" style="34" customWidth="1"/>
    <col min="7" max="7" width="13" style="20" customWidth="1"/>
    <col min="8" max="8" width="12.33203125" style="20" customWidth="1"/>
    <col min="9" max="9" width="12.6640625" style="20" customWidth="1"/>
    <col min="10" max="10" width="15.33203125" style="20" customWidth="1"/>
    <col min="11" max="11" width="14.33203125" style="11" hidden="1" customWidth="1"/>
    <col min="12" max="12" width="14.33203125" style="4" customWidth="1"/>
    <col min="13" max="13" width="10.88671875" style="4" customWidth="1"/>
    <col min="14" max="16384" width="8.88671875" style="4"/>
  </cols>
  <sheetData>
    <row r="1" spans="1:13" ht="45.6" customHeight="1" x14ac:dyDescent="0.3">
      <c r="A1" s="540" t="s">
        <v>3265</v>
      </c>
      <c r="B1" s="540"/>
      <c r="C1" s="540"/>
      <c r="D1" s="540"/>
      <c r="E1" s="540"/>
      <c r="F1" s="540"/>
      <c r="G1" s="540"/>
      <c r="H1" s="540"/>
      <c r="I1" s="540"/>
      <c r="J1" s="540"/>
      <c r="K1" s="540"/>
    </row>
    <row r="2" spans="1:13" s="5" customFormat="1" ht="24.6" customHeight="1" x14ac:dyDescent="0.3">
      <c r="A2" s="493" t="s">
        <v>3864</v>
      </c>
      <c r="B2" s="493"/>
      <c r="C2" s="271"/>
      <c r="D2" s="44" t="s">
        <v>3936</v>
      </c>
      <c r="E2" s="44"/>
      <c r="F2" s="47"/>
      <c r="G2" s="49"/>
      <c r="H2" s="17"/>
      <c r="I2" s="17"/>
      <c r="J2" s="17"/>
      <c r="K2" s="12"/>
    </row>
    <row r="3" spans="1:13" s="3" customFormat="1" ht="34.200000000000003" customHeight="1" x14ac:dyDescent="0.3">
      <c r="A3" s="1" t="s">
        <v>3271</v>
      </c>
      <c r="B3" s="2" t="s">
        <v>0</v>
      </c>
      <c r="C3" s="2" t="s">
        <v>4964</v>
      </c>
      <c r="D3" s="2" t="s">
        <v>1</v>
      </c>
      <c r="E3" s="2" t="s">
        <v>4497</v>
      </c>
      <c r="F3" s="2" t="s">
        <v>2</v>
      </c>
      <c r="G3" s="2" t="s">
        <v>3</v>
      </c>
      <c r="H3" s="24" t="s">
        <v>3449</v>
      </c>
      <c r="I3" s="24" t="s">
        <v>3450</v>
      </c>
      <c r="J3" s="18" t="s">
        <v>3446</v>
      </c>
      <c r="K3" s="68" t="s">
        <v>3873</v>
      </c>
      <c r="L3" s="24" t="s">
        <v>3753</v>
      </c>
      <c r="M3" s="25" t="s">
        <v>3267</v>
      </c>
    </row>
    <row r="4" spans="1:13" ht="45.6" customHeight="1" x14ac:dyDescent="0.3">
      <c r="A4" s="113">
        <v>1</v>
      </c>
      <c r="B4" s="178" t="s">
        <v>3498</v>
      </c>
      <c r="C4" s="178"/>
      <c r="D4" s="146" t="s">
        <v>3497</v>
      </c>
      <c r="E4" s="146"/>
      <c r="F4" s="157" t="s">
        <v>3288</v>
      </c>
      <c r="G4" s="157" t="s">
        <v>3289</v>
      </c>
      <c r="H4" s="168">
        <v>45107</v>
      </c>
      <c r="I4" s="168">
        <v>45156</v>
      </c>
      <c r="J4" s="168" t="s">
        <v>3447</v>
      </c>
      <c r="K4" s="16"/>
      <c r="L4" s="16"/>
      <c r="M4" s="75">
        <v>45130</v>
      </c>
    </row>
    <row r="5" spans="1:13" ht="57.6" customHeight="1" x14ac:dyDescent="0.3">
      <c r="A5" s="113">
        <f>A4+1</f>
        <v>2</v>
      </c>
      <c r="B5" s="178" t="s">
        <v>3686</v>
      </c>
      <c r="C5" s="250" t="s">
        <v>4965</v>
      </c>
      <c r="D5" s="234" t="s">
        <v>3685</v>
      </c>
      <c r="E5" s="165"/>
      <c r="F5" s="157" t="s">
        <v>3522</v>
      </c>
      <c r="G5" s="157" t="s">
        <v>3299</v>
      </c>
      <c r="H5" s="212">
        <v>45107</v>
      </c>
      <c r="I5" s="227">
        <v>45153</v>
      </c>
      <c r="J5" s="153" t="s">
        <v>3447</v>
      </c>
      <c r="K5" s="16"/>
      <c r="L5" s="16"/>
      <c r="M5" s="75"/>
    </row>
    <row r="6" spans="1:13" ht="42.6" customHeight="1" x14ac:dyDescent="0.3">
      <c r="A6" s="113">
        <f t="shared" ref="A6:A7" si="0">A5+1</f>
        <v>3</v>
      </c>
      <c r="B6" s="163" t="s">
        <v>2001</v>
      </c>
      <c r="C6" s="163"/>
      <c r="D6" s="275" t="s">
        <v>2002</v>
      </c>
      <c r="E6" s="275"/>
      <c r="F6" s="157" t="s">
        <v>3348</v>
      </c>
      <c r="G6" s="157" t="s">
        <v>5170</v>
      </c>
      <c r="H6" s="168" t="s">
        <v>2003</v>
      </c>
      <c r="I6" s="168" t="s">
        <v>2004</v>
      </c>
      <c r="J6" s="168" t="s">
        <v>3447</v>
      </c>
      <c r="K6" s="16"/>
      <c r="L6" s="16"/>
      <c r="M6" s="48"/>
    </row>
    <row r="7" spans="1:13" ht="75" customHeight="1" x14ac:dyDescent="0.3">
      <c r="A7" s="113">
        <f t="shared" si="0"/>
        <v>4</v>
      </c>
      <c r="B7" s="163" t="s">
        <v>2047</v>
      </c>
      <c r="C7" s="163"/>
      <c r="D7" s="275" t="s">
        <v>2048</v>
      </c>
      <c r="E7" s="275"/>
      <c r="F7" s="157" t="s">
        <v>3302</v>
      </c>
      <c r="G7" s="157" t="s">
        <v>5170</v>
      </c>
      <c r="H7" s="168" t="s">
        <v>2049</v>
      </c>
      <c r="I7" s="168" t="s">
        <v>1985</v>
      </c>
      <c r="J7" s="168" t="s">
        <v>3447</v>
      </c>
      <c r="K7" s="16"/>
      <c r="L7" s="16"/>
      <c r="M7" s="48"/>
    </row>
    <row r="8" spans="1:13" ht="67.2" customHeight="1" x14ac:dyDescent="0.3">
      <c r="A8" s="113">
        <f t="shared" ref="A8:A17" si="1">A7+1</f>
        <v>5</v>
      </c>
      <c r="B8" s="163" t="s">
        <v>2236</v>
      </c>
      <c r="C8" s="163"/>
      <c r="D8" s="275" t="s">
        <v>2237</v>
      </c>
      <c r="E8" s="275"/>
      <c r="F8" s="157" t="s">
        <v>3434</v>
      </c>
      <c r="G8" s="157" t="s">
        <v>5170</v>
      </c>
      <c r="H8" s="168" t="s">
        <v>2238</v>
      </c>
      <c r="I8" s="168" t="s">
        <v>1985</v>
      </c>
      <c r="J8" s="168" t="s">
        <v>3447</v>
      </c>
      <c r="K8" s="16"/>
      <c r="L8" s="16"/>
      <c r="M8" s="48"/>
    </row>
    <row r="9" spans="1:13" ht="100.2" customHeight="1" x14ac:dyDescent="0.3">
      <c r="A9" s="113">
        <f t="shared" si="1"/>
        <v>6</v>
      </c>
      <c r="B9" s="15" t="s">
        <v>737</v>
      </c>
      <c r="C9" s="137" t="s">
        <v>4965</v>
      </c>
      <c r="D9" s="238" t="s">
        <v>738</v>
      </c>
      <c r="E9" s="157"/>
      <c r="F9" s="157" t="s">
        <v>3393</v>
      </c>
      <c r="G9" s="157" t="s">
        <v>3293</v>
      </c>
      <c r="H9" s="212" t="s">
        <v>728</v>
      </c>
      <c r="I9" s="227" t="s">
        <v>678</v>
      </c>
      <c r="J9" s="153" t="s">
        <v>3447</v>
      </c>
      <c r="K9" s="16"/>
      <c r="L9" s="16"/>
      <c r="M9" s="48"/>
    </row>
    <row r="10" spans="1:13" ht="66" customHeight="1" x14ac:dyDescent="0.3">
      <c r="A10" s="113">
        <f t="shared" si="1"/>
        <v>7</v>
      </c>
      <c r="B10" s="163" t="s">
        <v>838</v>
      </c>
      <c r="C10" s="250" t="s">
        <v>4966</v>
      </c>
      <c r="D10" s="235" t="s">
        <v>839</v>
      </c>
      <c r="E10" s="157"/>
      <c r="F10" s="157" t="s">
        <v>3302</v>
      </c>
      <c r="G10" s="157" t="s">
        <v>3293</v>
      </c>
      <c r="H10" s="212" t="s">
        <v>840</v>
      </c>
      <c r="I10" s="227" t="s">
        <v>786</v>
      </c>
      <c r="J10" s="153" t="s">
        <v>3447</v>
      </c>
      <c r="K10" s="16"/>
      <c r="L10" s="16"/>
      <c r="M10" s="48"/>
    </row>
    <row r="11" spans="1:13" ht="48.6" customHeight="1" x14ac:dyDescent="0.3">
      <c r="A11" s="113">
        <f t="shared" si="1"/>
        <v>8</v>
      </c>
      <c r="B11" s="163" t="s">
        <v>863</v>
      </c>
      <c r="C11" s="250" t="s">
        <v>4965</v>
      </c>
      <c r="D11" s="235" t="s">
        <v>864</v>
      </c>
      <c r="E11" s="157" t="s">
        <v>4498</v>
      </c>
      <c r="F11" s="157" t="s">
        <v>3393</v>
      </c>
      <c r="G11" s="157" t="s">
        <v>3293</v>
      </c>
      <c r="H11" s="212" t="s">
        <v>865</v>
      </c>
      <c r="I11" s="227" t="s">
        <v>866</v>
      </c>
      <c r="J11" s="153" t="s">
        <v>3447</v>
      </c>
      <c r="K11" s="16"/>
      <c r="L11" s="16"/>
      <c r="M11" s="48"/>
    </row>
    <row r="12" spans="1:13" ht="37.950000000000003" customHeight="1" x14ac:dyDescent="0.3">
      <c r="A12" s="113">
        <f t="shared" si="1"/>
        <v>9</v>
      </c>
      <c r="B12" s="163" t="s">
        <v>1165</v>
      </c>
      <c r="C12" s="250" t="s">
        <v>4978</v>
      </c>
      <c r="D12" s="235" t="s">
        <v>1166</v>
      </c>
      <c r="E12" s="157" t="s">
        <v>4498</v>
      </c>
      <c r="F12" s="157" t="s">
        <v>3434</v>
      </c>
      <c r="G12" s="157" t="s">
        <v>3293</v>
      </c>
      <c r="H12" s="212">
        <v>43999</v>
      </c>
      <c r="I12" s="227" t="s">
        <v>841</v>
      </c>
      <c r="J12" s="153" t="s">
        <v>3447</v>
      </c>
      <c r="K12" s="16"/>
      <c r="L12" s="16"/>
      <c r="M12" s="48"/>
    </row>
    <row r="13" spans="1:13" ht="33.6" customHeight="1" x14ac:dyDescent="0.3">
      <c r="A13" s="113">
        <f t="shared" si="1"/>
        <v>10</v>
      </c>
      <c r="B13" s="15" t="s">
        <v>961</v>
      </c>
      <c r="C13" s="250" t="s">
        <v>4965</v>
      </c>
      <c r="D13" s="276" t="s">
        <v>962</v>
      </c>
      <c r="E13" s="157"/>
      <c r="F13" s="157" t="s">
        <v>3318</v>
      </c>
      <c r="G13" s="157" t="s">
        <v>3721</v>
      </c>
      <c r="H13" s="212" t="s">
        <v>963</v>
      </c>
      <c r="I13" s="227" t="s">
        <v>964</v>
      </c>
      <c r="J13" s="153" t="s">
        <v>3447</v>
      </c>
      <c r="K13" s="13"/>
      <c r="L13" s="48"/>
      <c r="M13" s="48"/>
    </row>
    <row r="14" spans="1:13" ht="33.6" customHeight="1" x14ac:dyDescent="0.3">
      <c r="A14" s="113">
        <f t="shared" si="1"/>
        <v>11</v>
      </c>
      <c r="B14" s="146" t="s">
        <v>804</v>
      </c>
      <c r="C14" s="250" t="s">
        <v>4966</v>
      </c>
      <c r="D14" s="235" t="s">
        <v>805</v>
      </c>
      <c r="E14" s="157" t="s">
        <v>4498</v>
      </c>
      <c r="F14" s="157" t="s">
        <v>3302</v>
      </c>
      <c r="G14" s="157" t="s">
        <v>3293</v>
      </c>
      <c r="H14" s="212" t="s">
        <v>806</v>
      </c>
      <c r="I14" s="227" t="s">
        <v>807</v>
      </c>
      <c r="J14" s="153" t="s">
        <v>3447</v>
      </c>
      <c r="K14" s="13"/>
      <c r="L14" s="48"/>
      <c r="M14" s="48"/>
    </row>
    <row r="15" spans="1:13" ht="29.4" customHeight="1" x14ac:dyDescent="0.3">
      <c r="A15" s="113">
        <f t="shared" si="1"/>
        <v>12</v>
      </c>
      <c r="B15" s="146" t="s">
        <v>1674</v>
      </c>
      <c r="C15" s="250" t="s">
        <v>4965</v>
      </c>
      <c r="D15" s="238" t="s">
        <v>3550</v>
      </c>
      <c r="E15" s="157"/>
      <c r="F15" s="157" t="s">
        <v>3522</v>
      </c>
      <c r="G15" s="157" t="s">
        <v>3630</v>
      </c>
      <c r="H15" s="212">
        <v>43187</v>
      </c>
      <c r="I15" s="227" t="s">
        <v>1661</v>
      </c>
      <c r="J15" s="153" t="s">
        <v>3447</v>
      </c>
      <c r="K15" s="13"/>
      <c r="L15" s="48"/>
      <c r="M15" s="48"/>
    </row>
    <row r="16" spans="1:13" ht="32.4" customHeight="1" x14ac:dyDescent="0.3">
      <c r="A16" s="113">
        <f t="shared" si="1"/>
        <v>13</v>
      </c>
      <c r="B16" s="146" t="s">
        <v>1890</v>
      </c>
      <c r="C16" s="250" t="s">
        <v>4966</v>
      </c>
      <c r="D16" s="238" t="s">
        <v>1891</v>
      </c>
      <c r="E16" s="157"/>
      <c r="F16" s="157" t="s">
        <v>3302</v>
      </c>
      <c r="G16" s="157" t="s">
        <v>3293</v>
      </c>
      <c r="H16" s="212" t="s">
        <v>1892</v>
      </c>
      <c r="I16" s="227" t="s">
        <v>1893</v>
      </c>
      <c r="J16" s="153" t="s">
        <v>3447</v>
      </c>
      <c r="K16" s="13"/>
      <c r="L16" s="48"/>
      <c r="M16" s="48"/>
    </row>
    <row r="17" spans="1:13" ht="35.4" customHeight="1" x14ac:dyDescent="0.3">
      <c r="A17" s="113">
        <f t="shared" si="1"/>
        <v>14</v>
      </c>
      <c r="B17" s="163" t="s">
        <v>2548</v>
      </c>
      <c r="C17" s="250" t="s">
        <v>4978</v>
      </c>
      <c r="D17" s="235" t="s">
        <v>2549</v>
      </c>
      <c r="E17" s="157" t="s">
        <v>4498</v>
      </c>
      <c r="F17" s="157" t="s">
        <v>3434</v>
      </c>
      <c r="G17" s="157" t="s">
        <v>3293</v>
      </c>
      <c r="H17" s="212" t="s">
        <v>2550</v>
      </c>
      <c r="I17" s="227" t="s">
        <v>2284</v>
      </c>
      <c r="J17" s="153" t="s">
        <v>3447</v>
      </c>
      <c r="K17" s="153" t="s">
        <v>3447</v>
      </c>
      <c r="L17" s="48"/>
      <c r="M17" s="48"/>
    </row>
  </sheetData>
  <sheetProtection formatCells="0" formatColumns="0" formatRows="0" insertColumns="0" insertRows="0" insertHyperlinks="0" deleteColumns="0" deleteRows="0" sort="0" autoFilter="0" pivotTables="0"/>
  <autoFilter ref="A3:K8" xr:uid="{00000000-0009-0000-0000-000001000000}"/>
  <mergeCells count="2">
    <mergeCell ref="A1:K1"/>
    <mergeCell ref="A2:B2"/>
  </mergeCells>
  <dataValidations disablePrompts="1" count="1">
    <dataValidation type="list" allowBlank="1" showInputMessage="1" showErrorMessage="1" sqref="J17:K17 J4:J16" xr:uid="{CE3568BD-312E-4537-BD1E-54B03D322445}">
      <formula1>"Chưa hiệu lực, Đang hiệu lực, Hết hiệu lực, Không còn phù hợp"</formula1>
    </dataValidation>
  </dataValidations>
  <hyperlinks>
    <hyperlink ref="D2" r:id="rId1" display="QUẢN LÝ RỦI RO" xr:uid="{9F5A75AA-0B78-445C-9746-2A3369BF0D8B}"/>
    <hyperlink ref="D4" r:id="rId2" xr:uid="{180ECEBF-057C-4E66-AA8A-4F452B1E5FBC}"/>
    <hyperlink ref="D6" r:id="rId3" xr:uid="{4E99D84C-BB7D-4EA5-8A2F-FFCABE542E57}"/>
    <hyperlink ref="D7" r:id="rId4" xr:uid="{C6577A83-24EC-40AD-A841-F12812F57AEE}"/>
    <hyperlink ref="D8" r:id="rId5" xr:uid="{183F6871-6D11-4A96-B809-B30402EE2B0C}"/>
    <hyperlink ref="D17" r:id="rId6" xr:uid="{BFF2B55D-3E89-4358-A3AE-DA5B98CB52F4}"/>
    <hyperlink ref="B16" r:id="rId7" xr:uid="{51A50298-1991-491A-AFF1-AE1085E9A79E}"/>
    <hyperlink ref="B15" r:id="rId8" xr:uid="{DCD64297-CC50-4570-BA8B-C8CB3DE51A57}"/>
    <hyperlink ref="D14" r:id="rId9" xr:uid="{2A012936-33FC-4125-AAA3-FE1D120CA75D}"/>
    <hyperlink ref="B14" r:id="rId10" xr:uid="{9A79A483-ABD3-4005-9A89-49ADF4630BDC}"/>
    <hyperlink ref="B13" r:id="rId11" xr:uid="{D95FC2E8-547F-4F99-8718-F23226093B57}"/>
    <hyperlink ref="D12" r:id="rId12" xr:uid="{CC599E87-F640-4902-A7AF-CE454C12D3BD}"/>
    <hyperlink ref="D11" r:id="rId13" xr:uid="{22125C07-250E-4DD8-BA35-9E1072260275}"/>
    <hyperlink ref="D10" r:id="rId14" xr:uid="{8EA6ED3F-F179-4DF9-8E80-85F755594F7D}"/>
    <hyperlink ref="B9" r:id="rId15" xr:uid="{F83E42C1-A1E4-409E-B3D6-2D6480DAE690}"/>
    <hyperlink ref="D5" r:id="rId16" display="https://www.atld.vn/law/2450/content" xr:uid="{5B6C8E7F-DFFC-4F9B-AC26-4440A36BFE16}"/>
  </hyperlinks>
  <pageMargins left="0.7" right="0.7" top="0.75" bottom="0.75" header="0.3" footer="0.3"/>
  <pageSetup orientation="portrait" r:id="rId17"/>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VBQPPL</vt:lpstr>
      <vt:lpstr>TCVN</vt:lpstr>
      <vt:lpstr>ESG-E</vt:lpstr>
      <vt:lpstr>ESG-S</vt:lpstr>
      <vt:lpstr>ESG-G</vt:lpstr>
      <vt:lpstr>01. TỔ CHỨC</vt:lpstr>
      <vt:lpstr>02. KẾ HOẠCH</vt:lpstr>
      <vt:lpstr>03. QLRR</vt:lpstr>
      <vt:lpstr>04. UPKC</vt:lpstr>
      <vt:lpstr>TCVN!loai_1_name_name</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Nhan Bui Trong</cp:lastModifiedBy>
  <dcterms:created xsi:type="dcterms:W3CDTF">2023-02-25T09:59:04Z</dcterms:created>
  <dcterms:modified xsi:type="dcterms:W3CDTF">2025-03-03T23:38:09Z</dcterms:modified>
  <cp:category/>
</cp:coreProperties>
</file>